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КЦ (сайт)" sheetId="2" r:id="rId1"/>
  </sheets>
  <externalReferences>
    <externalReference r:id="rId2"/>
  </externalReferences>
  <definedNames>
    <definedName name="Z_2D21A881_8113_4D9C_BE4D_A52854EBEFCB_.wvu.PrintArea" localSheetId="0" hidden="1">'РКЦ (сайт)'!$A$1:$C$28</definedName>
    <definedName name="Z_2D21A881_8113_4D9C_BE4D_A52854EBEFCB_.wvu.PrintTitles" localSheetId="0" hidden="1">'РКЦ (сайт)'!$5:$7</definedName>
    <definedName name="Z_2D21A881_8113_4D9C_BE4D_A52854EBEFCB_.wvu.Rows" localSheetId="0" hidden="1">'РКЦ (сайт)'!#REF!,'РКЦ (сайт)'!#REF!,'РКЦ (сайт)'!#REF!,'РКЦ (сайт)'!#REF!,'РКЦ (сайт)'!#REF!,'РКЦ (сайт)'!#REF!</definedName>
    <definedName name="Z_668FEEE9_5A50_4290_97A7_2EDA4F579290_.wvu.PrintArea" localSheetId="0" hidden="1">'РКЦ (сайт)'!$A$1:$C$28</definedName>
    <definedName name="Z_668FEEE9_5A50_4290_97A7_2EDA4F579290_.wvu.PrintTitles" localSheetId="0" hidden="1">'РКЦ (сайт)'!$5:$7</definedName>
    <definedName name="Z_668FEEE9_5A50_4290_97A7_2EDA4F579290_.wvu.Rows" localSheetId="0" hidden="1">'РКЦ (сайт)'!#REF!,'РКЦ (сайт)'!#REF!,'РКЦ (сайт)'!#REF!,'РКЦ (сайт)'!#REF!,'РКЦ (сайт)'!#REF!,'РКЦ (сайт)'!#REF!,'РКЦ (сайт)'!#REF!</definedName>
    <definedName name="Z_85BA877B_1CB4_4119_ACF3_5440D925D70A_.wvu.PrintArea" localSheetId="0" hidden="1">'РКЦ (сайт)'!$A$1:$C$28</definedName>
    <definedName name="Z_85BA877B_1CB4_4119_ACF3_5440D925D70A_.wvu.PrintTitles" localSheetId="0" hidden="1">'РКЦ (сайт)'!$5:$7</definedName>
    <definedName name="Z_85BA877B_1CB4_4119_ACF3_5440D925D70A_.wvu.Rows" localSheetId="0" hidden="1">'РКЦ (сайт)'!#REF!,'РКЦ (сайт)'!#REF!,'РКЦ (сайт)'!#REF!,'РКЦ (сайт)'!#REF!,'РКЦ (сайт)'!#REF!,'РКЦ (сайт)'!#REF!,'РКЦ (сайт)'!#REF!,'РКЦ (сайт)'!#REF!,'РКЦ (сайт)'!#REF!</definedName>
    <definedName name="_xlnm.Print_Titles" localSheetId="0">'РКЦ (сайт)'!$5:$7</definedName>
    <definedName name="_xlnm.Print_Area" localSheetId="0">'РКЦ (сайт)'!$A$1:$C$28</definedName>
  </definedNames>
  <calcPr calcId="152511" refMode="R1C1"/>
</workbook>
</file>

<file path=xl/calcChain.xml><?xml version="1.0" encoding="utf-8"?>
<calcChain xmlns="http://schemas.openxmlformats.org/spreadsheetml/2006/main">
  <c r="C28" i="2" l="1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7" i="2" l="1"/>
</calcChain>
</file>

<file path=xl/sharedStrings.xml><?xml version="1.0" encoding="utf-8"?>
<sst xmlns="http://schemas.openxmlformats.org/spreadsheetml/2006/main" count="47" uniqueCount="47">
  <si>
    <t>№ п/п</t>
  </si>
  <si>
    <t>Наименование показателей</t>
  </si>
  <si>
    <t>МУП 
"РКЦ"</t>
  </si>
  <si>
    <t>1.</t>
  </si>
  <si>
    <t>Выручка от реализации товаров, продукции, услуг (без НДС, акцизов и аналогичных обязательных платежей) в т.ч:</t>
  </si>
  <si>
    <t>1.1.</t>
  </si>
  <si>
    <t>расчет, сбор и перевод денежных средств за оплату жилищно-коммунальных услуг населением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</si>
  <si>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</si>
  <si>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</si>
  <si>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</si>
  <si>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</si>
  <si>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2.2.</t>
  </si>
  <si>
    <t>Оплата работ, услуг сторонних организаций</t>
  </si>
  <si>
    <t>2.3.</t>
  </si>
  <si>
    <t>2.4.</t>
  </si>
  <si>
    <t>2.5.</t>
  </si>
  <si>
    <t>Затраты на оплату труда</t>
  </si>
  <si>
    <t>Оценочное обязательство по оплате отпускных</t>
  </si>
  <si>
    <t>2.6.</t>
  </si>
  <si>
    <t>Выплаты физлицам по гражданско-правовым договорам</t>
  </si>
  <si>
    <t>2.7.</t>
  </si>
  <si>
    <t>Страховые взносы в ПФР, ФСС, ФОМС, взносы на обязательное соц. страхование от несчастных случаев на производстве</t>
  </si>
  <si>
    <t>2.8.</t>
  </si>
  <si>
    <t>Оплата проезда работников и членов его семьи к месту проведения отпуска и обратно, оплата больничных листов за счет работодателя</t>
  </si>
  <si>
    <t>2.9.</t>
  </si>
  <si>
    <t>Выплаты не входящие в ФЗП и ВСХ</t>
  </si>
  <si>
    <t>2.10.</t>
  </si>
  <si>
    <t>Амортизация основных средств, нематериальных активов</t>
  </si>
  <si>
    <t>2.11.</t>
  </si>
  <si>
    <t xml:space="preserve">Налоговые отчисления </t>
  </si>
  <si>
    <t xml:space="preserve">Прочие расходы 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</si>
  <si>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</si>
  <si>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</si>
  <si>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</si>
  <si>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</si>
  <si>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</si>
  <si>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</si>
  <si>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4.2.</t>
  </si>
  <si>
    <t>Прочие расходы</t>
  </si>
  <si>
    <t>5.</t>
  </si>
  <si>
    <t>Прибыль (убыток) до налогообложения</t>
  </si>
  <si>
    <t>6.</t>
  </si>
  <si>
    <t>7.</t>
  </si>
  <si>
    <t>Изменение отложенных налоговых обязательств</t>
  </si>
  <si>
    <t>Чистая прибыль (убыток) отчетного периода</t>
  </si>
  <si>
    <t>тыс. руб.</t>
  </si>
  <si>
    <r>
      <t xml:space="preserve">Результаты финансово-хозяйственной деятельности 
</t>
    </r>
    <r>
      <rPr>
        <b/>
        <sz val="13"/>
        <color indexed="10"/>
        <rFont val="Times New Roman"/>
        <family val="1"/>
        <charset val="204"/>
      </rPr>
      <t xml:space="preserve">МУП "Расчетно-кассовый центр" </t>
    </r>
    <r>
      <rPr>
        <b/>
        <sz val="13"/>
        <rFont val="Times New Roman"/>
        <family val="1"/>
        <charset val="204"/>
      </rPr>
      <t>за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</si>
</sst>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1" applyFont="1" applyFill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3" fontId="6" fillId="2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shrinkToFit="1"/>
    </xf>
    <xf numFmtId="0" fontId="2" fillId="0" borderId="0" xfId="1" applyFont="1" applyFill="1" applyAlignment="1">
      <alignment horizontal="center" shrinkToFit="1"/>
    </xf>
    <xf numFmtId="49" fontId="2" fillId="0" borderId="0" xfId="1" applyNumberFormat="1" applyFont="1" applyFill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4" fillId="2" borderId="1" xfId="1" applyFont="1" applyFill="1" applyBorder="1" applyAlignment="1">
      <alignment horizontal="left" vertical="center" wrapText="1" shrinkToFi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left" vertical="center" wrapText="1" shrinkToFit="1"/>
    </xf>
    <xf numFmtId="0" fontId="4" fillId="0" borderId="1" xfId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23%20&#1075;&#1086;&#1076;\&#1055;&#1088;&#1086;&#1080;&#1079;&#1074;&#1086;&#1076;&#1089;&#1090;&#1074;&#1077;&#1085;&#1085;&#1099;&#1077;%20&#1052;&#1059;&#1055;%20&#1079;&#1072;%202023\&#1055;&#1088;&#1086;&#1080;&#1079;&#1074;&#1086;&#1076;&#1089;&#1090;&#1074;&#1077;&#1085;&#1085;&#1099;&#1077;%20&#1052;&#1059;&#1055;%20&#1079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ОС"/>
      <sheetName val="Черновик"/>
      <sheetName val="СС"/>
      <sheetName val="РКЦ"/>
      <sheetName val="НТ"/>
      <sheetName val="МОК"/>
      <sheetName val="ТС "/>
      <sheetName val="Свод"/>
      <sheetName val="ИНФО МУП и ОО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D12">
            <v>132046</v>
          </cell>
        </row>
        <row r="23">
          <cell r="D23">
            <v>132046</v>
          </cell>
        </row>
        <row r="35">
          <cell r="D35">
            <v>133518</v>
          </cell>
        </row>
        <row r="36">
          <cell r="D36">
            <v>3492</v>
          </cell>
        </row>
        <row r="50">
          <cell r="D50">
            <v>3196</v>
          </cell>
        </row>
        <row r="65">
          <cell r="D65">
            <v>84765</v>
          </cell>
        </row>
        <row r="66">
          <cell r="D66">
            <v>-459</v>
          </cell>
        </row>
        <row r="67">
          <cell r="D67">
            <v>1873</v>
          </cell>
        </row>
        <row r="68">
          <cell r="D68">
            <v>25958</v>
          </cell>
        </row>
        <row r="69">
          <cell r="D69">
            <v>3661</v>
          </cell>
        </row>
        <row r="70">
          <cell r="D70">
            <v>382</v>
          </cell>
        </row>
        <row r="82">
          <cell r="D82">
            <v>814</v>
          </cell>
        </row>
        <row r="83">
          <cell r="D83">
            <v>107</v>
          </cell>
        </row>
        <row r="91">
          <cell r="D91">
            <v>9729</v>
          </cell>
        </row>
        <row r="127">
          <cell r="D127">
            <v>-1472</v>
          </cell>
        </row>
        <row r="128">
          <cell r="D128">
            <v>-1774</v>
          </cell>
        </row>
        <row r="129">
          <cell r="D129">
            <v>10537</v>
          </cell>
        </row>
        <row r="144">
          <cell r="D144">
            <v>12311</v>
          </cell>
        </row>
        <row r="158">
          <cell r="D158">
            <v>-3246</v>
          </cell>
        </row>
        <row r="160">
          <cell r="D160">
            <v>617</v>
          </cell>
        </row>
        <row r="165">
          <cell r="D165">
            <v>-2629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5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11" sqref="A11"/>
      <selection pane="bottomRight" activeCell="B32" sqref="B32"/>
    </sheetView>
  </sheetViews>
  <sheetFormatPr defaultRowHeight="16.5" x14ac:dyDescent="0.25"/>
  <cols>
    <col min="1" max="1" width="6.5703125" style="1" customWidth="1"/>
    <col min="2" max="2" width="74.140625" style="1" customWidth="1"/>
    <col min="3" max="3" width="16.28515625" style="2" customWidth="1"/>
    <col min="4" max="16384" width="9.140625" style="3"/>
  </cols>
  <sheetData>
    <row r="2" spans="1:15" ht="63" customHeight="1" x14ac:dyDescent="0.25">
      <c r="A2" s="4"/>
      <c r="B2" s="27" t="s">
        <v>46</v>
      </c>
      <c r="C2" s="27"/>
      <c r="D2" s="5"/>
      <c r="E2" s="5"/>
    </row>
    <row r="3" spans="1:15" ht="5.25" customHeight="1" x14ac:dyDescent="0.25">
      <c r="A3" s="6"/>
      <c r="B3" s="31"/>
      <c r="C3" s="31"/>
    </row>
    <row r="4" spans="1:15" x14ac:dyDescent="0.25">
      <c r="C4" s="21" t="s">
        <v>45</v>
      </c>
    </row>
    <row r="5" spans="1:15" ht="15" customHeight="1" x14ac:dyDescent="0.25">
      <c r="A5" s="28" t="s">
        <v>0</v>
      </c>
      <c r="B5" s="28" t="s">
        <v>1</v>
      </c>
      <c r="C5" s="29" t="s">
        <v>2</v>
      </c>
    </row>
    <row r="6" spans="1:15" x14ac:dyDescent="0.25">
      <c r="A6" s="28"/>
      <c r="B6" s="28"/>
      <c r="C6" s="30"/>
    </row>
    <row r="7" spans="1:15" x14ac:dyDescent="0.25">
      <c r="A7" s="7">
        <v>1</v>
      </c>
      <c r="B7" s="7">
        <f>+A7+1</f>
        <v>2</v>
      </c>
      <c r="C7" s="8">
        <v>3</v>
      </c>
    </row>
    <row r="8" spans="1:15" ht="42" customHeight="1" x14ac:dyDescent="0.25">
      <c r="A8" s="9" t="s">
        <v>3</v>
      </c>
      <c r="B8" s="22" t="s">
        <v>4</v>
      </c>
      <c r="C8" s="10">
        <f>[1]Свод!$D$12</f>
        <v>132046</v>
      </c>
    </row>
    <row r="9" spans="1:15" ht="41.25" customHeight="1" x14ac:dyDescent="0.25">
      <c r="A9" s="11" t="s">
        <v>5</v>
      </c>
      <c r="B9" s="23" t="s">
        <v>6</v>
      </c>
      <c r="C9" s="12">
        <f>[1]Свод!$D$23</f>
        <v>132046</v>
      </c>
    </row>
    <row r="10" spans="1:15" ht="40.5" customHeight="1" x14ac:dyDescent="0.25">
      <c r="A10" s="9" t="s">
        <v>7</v>
      </c>
      <c r="B10" s="22" t="s">
        <v>8</v>
      </c>
      <c r="C10" s="10">
        <f>[1]Свод!$D$35</f>
        <v>133518</v>
      </c>
    </row>
    <row r="11" spans="1:15" x14ac:dyDescent="0.25">
      <c r="A11" s="11" t="s">
        <v>9</v>
      </c>
      <c r="B11" s="24" t="s">
        <v>10</v>
      </c>
      <c r="C11" s="12">
        <f>[1]Свод!$D$36</f>
        <v>3492</v>
      </c>
    </row>
    <row r="12" spans="1:15" x14ac:dyDescent="0.25">
      <c r="A12" s="11" t="s">
        <v>11</v>
      </c>
      <c r="B12" s="24" t="s">
        <v>12</v>
      </c>
      <c r="C12" s="12">
        <f>[1]Свод!$D$50</f>
        <v>3196</v>
      </c>
    </row>
    <row r="13" spans="1:15" s="6" customFormat="1" x14ac:dyDescent="0.25">
      <c r="A13" s="11" t="s">
        <v>13</v>
      </c>
      <c r="B13" s="24" t="s">
        <v>16</v>
      </c>
      <c r="C13" s="12">
        <f>[1]Свод!$D$65</f>
        <v>84765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6" customFormat="1" ht="15" customHeight="1" x14ac:dyDescent="0.25">
      <c r="A14" s="11" t="s">
        <v>14</v>
      </c>
      <c r="B14" s="24" t="s">
        <v>17</v>
      </c>
      <c r="C14" s="12">
        <f>[1]Свод!$D$66</f>
        <v>-459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6" customFormat="1" x14ac:dyDescent="0.25">
      <c r="A15" s="11" t="s">
        <v>15</v>
      </c>
      <c r="B15" s="24" t="s">
        <v>19</v>
      </c>
      <c r="C15" s="12">
        <f>[1]Свод!$D$67</f>
        <v>1873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6" customFormat="1" ht="49.5" x14ac:dyDescent="0.25">
      <c r="A16" s="11" t="s">
        <v>18</v>
      </c>
      <c r="B16" s="24" t="s">
        <v>21</v>
      </c>
      <c r="C16" s="12">
        <f>[1]Свод!$D$68</f>
        <v>25958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6" customFormat="1" ht="49.5" x14ac:dyDescent="0.25">
      <c r="A17" s="11" t="s">
        <v>20</v>
      </c>
      <c r="B17" s="24" t="s">
        <v>23</v>
      </c>
      <c r="C17" s="12">
        <f>[1]Свод!$D$69</f>
        <v>3661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6" customFormat="1" x14ac:dyDescent="0.25">
      <c r="A18" s="11" t="s">
        <v>22</v>
      </c>
      <c r="B18" s="24" t="s">
        <v>25</v>
      </c>
      <c r="C18" s="12">
        <f>[1]Свод!$D$70</f>
        <v>382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6" customFormat="1" x14ac:dyDescent="0.25">
      <c r="A19" s="11" t="s">
        <v>24</v>
      </c>
      <c r="B19" s="24" t="s">
        <v>27</v>
      </c>
      <c r="C19" s="12">
        <f>[1]Свод!$D$82</f>
        <v>814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6" customFormat="1" x14ac:dyDescent="0.25">
      <c r="A20" s="11" t="s">
        <v>26</v>
      </c>
      <c r="B20" s="24" t="s">
        <v>29</v>
      </c>
      <c r="C20" s="12">
        <f>[1]Свод!$D$83</f>
        <v>107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11" t="s">
        <v>28</v>
      </c>
      <c r="B21" s="24" t="s">
        <v>30</v>
      </c>
      <c r="C21" s="12">
        <f>[1]Свод!$D$91</f>
        <v>9729</v>
      </c>
    </row>
    <row r="22" spans="1:15" x14ac:dyDescent="0.25">
      <c r="A22" s="9" t="s">
        <v>31</v>
      </c>
      <c r="B22" s="22" t="s">
        <v>32</v>
      </c>
      <c r="C22" s="10">
        <f>[1]Свод!$D$127</f>
        <v>-1472</v>
      </c>
    </row>
    <row r="23" spans="1:15" x14ac:dyDescent="0.25">
      <c r="A23" s="11" t="s">
        <v>33</v>
      </c>
      <c r="B23" s="24" t="s">
        <v>34</v>
      </c>
      <c r="C23" s="12">
        <f>[1]Свод!$D$128</f>
        <v>-1774</v>
      </c>
    </row>
    <row r="24" spans="1:15" x14ac:dyDescent="0.25">
      <c r="A24" s="13" t="s">
        <v>35</v>
      </c>
      <c r="B24" s="25" t="s">
        <v>36</v>
      </c>
      <c r="C24" s="14">
        <f>[1]Свод!$D$129</f>
        <v>10537</v>
      </c>
    </row>
    <row r="25" spans="1:15" x14ac:dyDescent="0.25">
      <c r="A25" s="13" t="s">
        <v>37</v>
      </c>
      <c r="B25" s="25" t="s">
        <v>38</v>
      </c>
      <c r="C25" s="14">
        <f>[1]Свод!$D$144</f>
        <v>12311</v>
      </c>
    </row>
    <row r="26" spans="1:15" x14ac:dyDescent="0.25">
      <c r="A26" s="11" t="s">
        <v>39</v>
      </c>
      <c r="B26" s="24" t="s">
        <v>40</v>
      </c>
      <c r="C26" s="12">
        <f>[1]Свод!$D$158</f>
        <v>-3246</v>
      </c>
    </row>
    <row r="27" spans="1:15" s="6" customFormat="1" x14ac:dyDescent="0.25">
      <c r="A27" s="11" t="s">
        <v>41</v>
      </c>
      <c r="B27" s="26" t="s">
        <v>43</v>
      </c>
      <c r="C27" s="12">
        <f>[1]Свод!$D$160</f>
        <v>617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s="6" customFormat="1" x14ac:dyDescent="0.25">
      <c r="A28" s="9" t="s">
        <v>42</v>
      </c>
      <c r="B28" s="22" t="s">
        <v>44</v>
      </c>
      <c r="C28" s="10">
        <f>[1]Свод!$D$165</f>
        <v>-2629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s="2" customFormat="1" x14ac:dyDescent="0.25">
      <c r="A29" s="15"/>
      <c r="B29" s="1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s="2" customFormat="1" x14ac:dyDescent="0.25">
      <c r="A30" s="15"/>
      <c r="B30" s="1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s="2" customFormat="1" x14ac:dyDescent="0.25">
      <c r="A31" s="15"/>
      <c r="B31" s="1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s="2" customFormat="1" x14ac:dyDescent="0.25">
      <c r="A32" s="1"/>
      <c r="B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2" customFormat="1" x14ac:dyDescent="0.25">
      <c r="A33" s="17"/>
      <c r="B33" s="1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s="2" customFormat="1" x14ac:dyDescent="0.25">
      <c r="A34" s="1"/>
      <c r="B34" s="1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2" customFormat="1" x14ac:dyDescent="0.25">
      <c r="A35" s="1"/>
      <c r="B35" s="1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s="2" customFormat="1" x14ac:dyDescent="0.25">
      <c r="A36" s="1"/>
      <c r="B36" s="1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s="2" customFormat="1" x14ac:dyDescent="0.25">
      <c r="A37" s="1"/>
      <c r="B37" s="1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2" customFormat="1" x14ac:dyDescent="0.25">
      <c r="A38" s="1"/>
      <c r="B38" s="1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s="2" customFormat="1" x14ac:dyDescent="0.25">
      <c r="A39" s="1"/>
      <c r="B39" s="1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s="2" customFormat="1" x14ac:dyDescent="0.25">
      <c r="A40" s="1"/>
      <c r="B40" s="1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s="2" customFormat="1" x14ac:dyDescent="0.25">
      <c r="A41" s="20"/>
      <c r="B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3" spans="1:15" s="2" customFormat="1" x14ac:dyDescent="0.25">
      <c r="A43" s="1"/>
      <c r="B43" s="1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55" spans="3:15" s="1" customFormat="1" x14ac:dyDescent="0.25"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</sheetData>
  <mergeCells count="5">
    <mergeCell ref="B2:C2"/>
    <mergeCell ref="A5:A6"/>
    <mergeCell ref="B5:B6"/>
    <mergeCell ref="C5:C6"/>
    <mergeCell ref="B3:C3"/>
  </mergeCells>
  <pageMargins left="0.59055118110236227" right="0" top="0.55118110236220474" bottom="0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РКЦ (сайт)</vt:lpstr>
      <vt:lpstr>'РКЦ (сайт)'!Заголовки_для_печати</vt:lpstr>
      <vt:lpstr>'РКЦ (сайт)'!Область_печати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2024-07-08T03:19:21Z</dcterms:modified>
</cp:coreProperties>
</file>