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_finu\shares\Почта\Общая\Совм отчеты бух бюдж доходн\Совместн отчет в УЭ (ежем до 20 числа)\2025 год\01.01.2026\"/>
    </mc:Choice>
  </mc:AlternateContent>
  <bookViews>
    <workbookView xWindow="240" yWindow="120" windowWidth="18060" windowHeight="705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Доходы!$A$16:$D$233</definedName>
    <definedName name="_xlnm._FilterDatabase" localSheetId="1" hidden="1">Расходы!$A$4:$E$57</definedName>
    <definedName name="_xlnm.Print_Titles" localSheetId="0">Доходы!$15:$16</definedName>
    <definedName name="_xlnm.Print_Titles" localSheetId="2">Источники!$1:$1</definedName>
    <definedName name="_xlnm.Print_Titles" localSheetId="1">Расходы!$3:$4</definedName>
    <definedName name="_xlnm.Print_Area" localSheetId="0">Доходы!$A$1:$D$233</definedName>
    <definedName name="_xlnm.Print_Area" localSheetId="2">Источники!$A$1:$C$28</definedName>
    <definedName name="_xlnm.Print_Area" localSheetId="1">Расходы!$A$1:$E$57</definedName>
  </definedNames>
  <calcPr calcId="162913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" i="3"/>
  <c r="D33" i="2"/>
  <c r="D34" i="2"/>
  <c r="D35" i="2"/>
  <c r="D36" i="2"/>
  <c r="D37" i="2"/>
  <c r="D38" i="2"/>
  <c r="D39" i="2"/>
  <c r="D40" i="2"/>
  <c r="D43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6" i="2"/>
  <c r="D147" i="2"/>
  <c r="D148" i="2"/>
  <c r="D149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8" i="2"/>
  <c r="D29" i="2"/>
  <c r="D30" i="2"/>
  <c r="D31" i="2"/>
  <c r="D32" i="2"/>
  <c r="D27" i="2"/>
  <c r="D18" i="2"/>
  <c r="D19" i="2"/>
  <c r="D20" i="2"/>
  <c r="D21" i="2"/>
  <c r="D22" i="2"/>
  <c r="D23" i="2"/>
  <c r="D24" i="2"/>
  <c r="D25" i="2"/>
  <c r="D26" i="2"/>
  <c r="D17" i="2"/>
</calcChain>
</file>

<file path=xl/sharedStrings.xml><?xml version="1.0" encoding="utf-8"?>
<sst xmlns="http://schemas.openxmlformats.org/spreadsheetml/2006/main" count="395" uniqueCount="370">
  <si>
    <t/>
  </si>
  <si>
    <t>ОТЧЕТ ОБ ИСПОЛНЕНИИ БЮДЖЕТА</t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</si>
  <si>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</si>
  <si>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</si>
  <si>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</si>
  <si>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</si>
  <si>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</si>
  <si>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</si>
  <si>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</si>
  <si>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</si>
  <si>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</si>
  <si>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</si>
  <si>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</si>
  <si>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</si>
  <si>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1. Доходы</t>
  </si>
  <si>
    <t>Наименование показателя</t>
  </si>
  <si>
    <t>Утвержденные бюджетные назначения</t>
  </si>
  <si>
    <t>Исполнено</t>
  </si>
  <si>
    <t>1</t>
  </si>
  <si>
    <t>Х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</si>
  <si>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</si>
  <si>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</si>
  <si>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</si>
  <si>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</si>
  <si>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</si>
  <si>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</si>
  <si>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</si>
  <si>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</si>
  <si>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</si>
  <si>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</si>
  <si>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</si>
  <si>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</si>
  <si>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</si>
  <si>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</si>
  <si>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</si>
  <si>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</si>
  <si>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</si>
  <si>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</si>
  <si>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</si>
  <si>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</si>
  <si>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</si>
  <si>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</si>
  <si>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</si>
  <si>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</si>
  <si>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сумме налоговых баз, указанных в пункте 6^1 статьи 210 Налогового кодекса Российской Федерации, не превышающей 5 миллионов рублей, за налоговые периоды после 1 января 2025 года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</si>
  <si>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</si>
  <si>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сумме налоговых баз, указанных в пункте 6^1 статьи 210 Налогового кодекса Российской Федерации, превышающей 5 миллионов рублей, за налоговые периоды после 1 января 2025 года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</si>
  <si>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</si>
  <si>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</si>
  <si>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</si>
  <si>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</si>
  <si>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</si>
  <si>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</si>
  <si>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</si>
  <si>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</si>
  <si>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</si>
  <si>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</si>
  <si>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</si>
  <si>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</si>
  <si>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</si>
  <si>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</si>
  <si>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</si>
  <si>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</si>
  <si>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</si>
  <si>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</si>
  <si>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</si>
  <si>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</si>
  <si>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</si>
  <si>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</si>
  <si>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</si>
  <si>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</si>
  <si>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</si>
  <si>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</si>
  <si>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</si>
  <si>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</si>
  <si>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</si>
  <si>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</si>
  <si>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</si>
  <si>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</si>
  <si>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</si>
  <si>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</si>
  <si>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</si>
  <si>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</si>
  <si>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</si>
  <si>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</si>
  <si>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</si>
  <si>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</si>
  <si>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</si>
  <si>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</si>
  <si>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</si>
  <si>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</si>
  <si>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</si>
  <si>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</si>
  <si>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</si>
  <si>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</si>
  <si>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</si>
  <si>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</si>
  <si>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</si>
  <si>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</si>
  <si>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</si>
  <si>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</si>
  <si>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</si>
  <si>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</si>
  <si>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</si>
  <si>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</si>
  <si>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</si>
  <si>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</si>
  <si>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</si>
  <si>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</si>
  <si>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</si>
  <si>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</si>
  <si>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</si>
  <si>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</si>
  <si>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</si>
  <si>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</si>
  <si>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</si>
  <si>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</si>
  <si>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</si>
  <si>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</si>
  <si>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</si>
  <si>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</si>
  <si>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</si>
  <si>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</si>
  <si>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</si>
  <si>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</si>
  <si>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</si>
  <si>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</si>
  <si>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</si>
  <si>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</si>
  <si>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</si>
  <si>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</si>
  <si>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</si>
  <si>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</si>
  <si>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</si>
  <si>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</si>
  <si>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</si>
  <si>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</si>
  <si>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</si>
  <si>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</si>
  <si>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</si>
  <si>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</si>
  <si>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</si>
  <si>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</si>
  <si>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</si>
  <si>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</si>
  <si>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</si>
  <si>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</si>
  <si>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</si>
  <si>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</si>
  <si>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</si>
  <si>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</si>
  <si>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</si>
  <si>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</si>
  <si>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</si>
  <si>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</si>
  <si>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</si>
  <si>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</si>
  <si>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</si>
  <si>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</si>
  <si>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</si>
  <si>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</si>
  <si>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</si>
  <si>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</si>
  <si>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</si>
  <si>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</si>
  <si>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</si>
  <si>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</si>
  <si>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</si>
  <si>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</si>
  <si>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</si>
  <si>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</si>
  <si>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</si>
  <si>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</si>
  <si>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</si>
  <si>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</si>
  <si>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</si>
  <si>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</si>
  <si>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</si>
  <si>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</si>
  <si>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</si>
  <si>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</si>
  <si>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</si>
  <si>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Прочие неналоговые доходы</t>
  </si>
  <si>
    <t>Прочие неналоговые доходы бюджетов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</si>
  <si>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</si>
  <si>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</si>
  <si>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</si>
  <si>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</si>
  <si>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</si>
  <si>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мероприятий по модернизации коммунальной инфраструктуры</t>
  </si>
  <si>
    <t>Субсидии бюджетам городских округов на реализацию мероприятий по модернизации коммунальной инфраструктуры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</si>
  <si>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</si>
  <si>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</si>
  <si>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</si>
  <si>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</si>
  <si>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</si>
  <si>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</si>
  <si>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</si>
  <si>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</si>
  <si>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</si>
  <si>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</si>
  <si>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</si>
  <si>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</si>
  <si>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</si>
  <si>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</si>
  <si>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</si>
  <si>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</si>
  <si>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</si>
  <si>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</si>
  <si>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</si>
  <si>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</si>
  <si>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</si>
  <si>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</si>
  <si>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</si>
  <si>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</si>
  <si>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</t>
  </si>
  <si>
    <t>Прочие межбюджетные трансферты, передаваемые бюджетам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</si>
  <si>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</si>
  <si>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</si>
  <si>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</si>
  <si>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</si>
  <si>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</si>
  <si>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</si>
  <si>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</si>
  <si>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</si>
  <si>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</si>
  <si>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</si>
  <si>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</si>
  <si>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</si>
  <si>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</si>
  <si>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</si>
  <si>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остатков субсидий на реализацию мероприятий по обеспечению жильем молодых семей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</si>
  <si>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</si>
  <si>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Форма 0503117 с.2</t>
  </si>
  <si>
    <t>2. Расходы бюджета</t>
  </si>
  <si>
    <t>Расходы бюджета -  всего, в том числе:</t>
  </si>
  <si>
    <t>Итого по всем ГРБС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</si>
  <si>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</si>
  <si>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</si>
  <si>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</si>
  <si>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</si>
  <si>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</si>
  <si>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</si>
  <si>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</si>
  <si>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</si>
  <si>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</si>
  <si>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</si>
  <si>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</si>
  <si>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</si>
  <si>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</si>
  <si>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</si>
  <si>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</si>
  <si>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</si>
  <si>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</si>
  <si>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</si>
  <si>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</si>
  <si>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</si>
  <si>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</si>
  <si>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</si>
  <si>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</si>
  <si>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</si>
  <si>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</si>
  <si>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</si>
  <si>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</si>
  <si>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</si>
  <si>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</si>
  <si>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</si>
  <si>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</si>
  <si>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</si>
  <si>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</si>
  <si>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</si>
  <si>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</si>
  <si>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</si>
  <si>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</si>
  <si>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</si>
  <si>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</si>
  <si>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</si>
  <si>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</si>
  <si>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</si>
  <si>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</si>
  <si>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</si>
  <si>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</si>
  <si>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</si>
  <si>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</si>
  <si>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</si>
  <si>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</si>
  <si>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</si>
  <si>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</si>
  <si>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Форма 0503117 с.3</t>
  </si>
  <si>
    <t>3. Источники финансирования дефицита бюджета</t>
  </si>
  <si>
    <t>Источники финансирования дефицита бюджета - всего, в том числе: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</si>
  <si>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</si>
  <si>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</si>
  <si>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</si>
  <si>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</si>
  <si>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</si>
  <si>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</si>
  <si>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</si>
  <si>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</si>
  <si>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</si>
  <si>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</si>
  <si>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</si>
  <si>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</si>
  <si>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</si>
  <si>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</si>
  <si>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</si>
  <si>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</si>
  <si>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</si>
  <si>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</si>
  <si>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</si>
  <si>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</si>
  <si>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</si>
  <si>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</si>
  <si>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</si>
  <si>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ДОХОДЫ БЮДЖЕТА - всего, в том числе:</t>
  </si>
  <si>
    <t>Форма 0503117 с.1</t>
  </si>
  <si>
    <r>
      <t xml:space="preserve">Единица измерения: </t>
    </r>
    <r>
      <rPr>
        <b/>
        <sz val="12"/>
        <color rgb="FF000000"/>
        <rFont val="Times New Roman"/>
        <family val="1"/>
        <charset val="204"/>
      </rPr>
      <t>тыс. руб.</t>
    </r>
  </si>
  <si>
    <t>на 01 января 2026 года</t>
  </si>
  <si>
    <t>4=3/2</t>
  </si>
  <si>
    <t>0100</t>
  </si>
  <si>
    <t>0102</t>
  </si>
  <si>
    <t>0103</t>
  </si>
  <si>
    <t>0104</t>
  </si>
  <si>
    <t xml:space="preserve"> 0105  </t>
  </si>
  <si>
    <t xml:space="preserve">0106  </t>
  </si>
  <si>
    <t xml:space="preserve">0111  </t>
  </si>
  <si>
    <t xml:space="preserve"> 0113  </t>
  </si>
  <si>
    <t xml:space="preserve">0300  </t>
  </si>
  <si>
    <t xml:space="preserve">0309  </t>
  </si>
  <si>
    <t xml:space="preserve"> 0310  </t>
  </si>
  <si>
    <t xml:space="preserve">0314  </t>
  </si>
  <si>
    <t xml:space="preserve">0400  </t>
  </si>
  <si>
    <t xml:space="preserve"> 0408  </t>
  </si>
  <si>
    <t xml:space="preserve"> 0409  </t>
  </si>
  <si>
    <t xml:space="preserve"> 0410  </t>
  </si>
  <si>
    <t xml:space="preserve"> 0412  </t>
  </si>
  <si>
    <t xml:space="preserve"> 0500  </t>
  </si>
  <si>
    <t xml:space="preserve"> 0501  </t>
  </si>
  <si>
    <t xml:space="preserve"> 0502  </t>
  </si>
  <si>
    <t xml:space="preserve">0503  </t>
  </si>
  <si>
    <t xml:space="preserve">0505  </t>
  </si>
  <si>
    <t xml:space="preserve">0600  </t>
  </si>
  <si>
    <t xml:space="preserve">0602  </t>
  </si>
  <si>
    <t xml:space="preserve">0603  </t>
  </si>
  <si>
    <t xml:space="preserve">0605  </t>
  </si>
  <si>
    <t xml:space="preserve">0700  </t>
  </si>
  <si>
    <t xml:space="preserve">0701  </t>
  </si>
  <si>
    <t xml:space="preserve">0702  </t>
  </si>
  <si>
    <t xml:space="preserve">0703  </t>
  </si>
  <si>
    <t xml:space="preserve">0705  </t>
  </si>
  <si>
    <t xml:space="preserve">0707  </t>
  </si>
  <si>
    <t xml:space="preserve">0709  </t>
  </si>
  <si>
    <t xml:space="preserve">0800  </t>
  </si>
  <si>
    <t xml:space="preserve">0801  </t>
  </si>
  <si>
    <t xml:space="preserve">0804  </t>
  </si>
  <si>
    <t xml:space="preserve"> 1000  </t>
  </si>
  <si>
    <t xml:space="preserve"> 1001  </t>
  </si>
  <si>
    <t xml:space="preserve"> 1003  </t>
  </si>
  <si>
    <t xml:space="preserve"> 1004  </t>
  </si>
  <si>
    <t xml:space="preserve"> 1006  </t>
  </si>
  <si>
    <t xml:space="preserve">1100  </t>
  </si>
  <si>
    <t xml:space="preserve"> 1101  </t>
  </si>
  <si>
    <t xml:space="preserve"> 1102  </t>
  </si>
  <si>
    <t xml:space="preserve">1105  </t>
  </si>
  <si>
    <t xml:space="preserve">1200  </t>
  </si>
  <si>
    <t xml:space="preserve">1201  </t>
  </si>
  <si>
    <t xml:space="preserve">1202  </t>
  </si>
  <si>
    <t xml:space="preserve">1300  </t>
  </si>
  <si>
    <t>5=4/3</t>
  </si>
  <si>
    <t>% исполнения к годовому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</si>
</sst>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10419]dd\.mm\.yyyy"/>
    <numFmt numFmtId="166" formatCode="#,##0.0"/>
    <numFmt numFmtId="167" formatCode="0.0%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90">
    <xf numFmtId="0" fontId="1" fillId="0" borderId="0" xfId="0" applyFont="1" applyFill="1" applyBorder="1"/>
    <xf numFmtId="0" fontId="3" fillId="0" borderId="0" xfId="0" applyFont="1" applyFill="1" applyBorder="1"/>
    <xf numFmtId="166" fontId="4" fillId="0" borderId="6" xfId="0" applyNumberFormat="1" applyFont="1" applyFill="1" applyBorder="1" applyAlignment="1">
      <alignment vertical="center"/>
    </xf>
    <xf numFmtId="166" fontId="4" fillId="0" borderId="6" xfId="0" applyNumberFormat="1" applyFont="1" applyFill="1" applyBorder="1" applyAlignment="1">
      <alignment horizontal="right" vertical="center"/>
    </xf>
    <xf numFmtId="166" fontId="10" fillId="0" borderId="6" xfId="0" applyNumberFormat="1" applyFont="1" applyFill="1" applyBorder="1" applyAlignment="1">
      <alignment vertical="center"/>
    </xf>
    <xf numFmtId="166" fontId="3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6" fillId="0" borderId="0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165" fontId="6" fillId="0" borderId="3" xfId="1" applyNumberFormat="1" applyFont="1" applyFill="1" applyBorder="1" applyAlignment="1">
      <alignment horizontal="center" vertical="top" wrapText="1" readingOrder="1"/>
    </xf>
    <xf numFmtId="0" fontId="6" fillId="0" borderId="3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6" fillId="0" borderId="3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center" vertical="center" wrapText="1" readingOrder="1"/>
    </xf>
    <xf numFmtId="166" fontId="10" fillId="0" borderId="6" xfId="0" applyNumberFormat="1" applyFont="1" applyFill="1" applyBorder="1" applyAlignment="1">
      <alignment vertical="center" readingOrder="1"/>
    </xf>
    <xf numFmtId="166" fontId="4" fillId="0" borderId="6" xfId="0" applyNumberFormat="1" applyFont="1" applyFill="1" applyBorder="1" applyAlignment="1">
      <alignment vertical="center" readingOrder="1"/>
    </xf>
    <xf numFmtId="166" fontId="4" fillId="0" borderId="6" xfId="0" applyNumberFormat="1" applyFont="1" applyFill="1" applyBorder="1" applyAlignment="1">
      <alignment horizontal="right" vertical="center" readingOrder="1"/>
    </xf>
    <xf numFmtId="166" fontId="9" fillId="0" borderId="6" xfId="0" applyNumberFormat="1" applyFont="1" applyFill="1" applyBorder="1" applyAlignment="1">
      <alignment horizontal="right" vertical="center"/>
    </xf>
    <xf numFmtId="0" fontId="5" fillId="0" borderId="8" xfId="1" applyNumberFormat="1" applyFont="1" applyFill="1" applyBorder="1" applyAlignment="1">
      <alignment horizontal="center" vertical="center" wrapText="1" readingOrder="1"/>
    </xf>
    <xf numFmtId="0" fontId="5" fillId="0" borderId="9" xfId="1" applyNumberFormat="1" applyFont="1" applyFill="1" applyBorder="1" applyAlignment="1">
      <alignment horizontal="center" vertical="center" wrapText="1" readingOrder="1"/>
    </xf>
    <xf numFmtId="0" fontId="5" fillId="0" borderId="10" xfId="1" applyNumberFormat="1" applyFont="1" applyFill="1" applyBorder="1" applyAlignment="1">
      <alignment horizontal="center" vertical="center" wrapText="1" readingOrder="1"/>
    </xf>
    <xf numFmtId="0" fontId="14" fillId="0" borderId="8" xfId="1" applyNumberFormat="1" applyFont="1" applyFill="1" applyBorder="1" applyAlignment="1">
      <alignment horizontal="center" vertical="center" wrapText="1" readingOrder="1"/>
    </xf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4" fillId="0" borderId="10" xfId="1" applyNumberFormat="1" applyFont="1" applyFill="1" applyBorder="1" applyAlignment="1">
      <alignment horizontal="center" vertical="center" wrapText="1" readingOrder="1"/>
    </xf>
    <xf numFmtId="0" fontId="6" fillId="0" borderId="11" xfId="1" applyNumberFormat="1" applyFont="1" applyFill="1" applyBorder="1" applyAlignment="1">
      <alignment horizontal="left" vertical="center" wrapText="1" readingOrder="1"/>
    </xf>
    <xf numFmtId="0" fontId="6" fillId="0" borderId="13" xfId="1" applyNumberFormat="1" applyFont="1" applyFill="1" applyBorder="1" applyAlignment="1">
      <alignment horizontal="left" vertical="center" wrapText="1" readingOrder="1"/>
    </xf>
    <xf numFmtId="0" fontId="5" fillId="0" borderId="13" xfId="1" applyNumberFormat="1" applyFont="1" applyFill="1" applyBorder="1" applyAlignment="1">
      <alignment horizontal="left" vertical="center" wrapText="1" readingOrder="1"/>
    </xf>
    <xf numFmtId="0" fontId="5" fillId="0" borderId="14" xfId="1" applyNumberFormat="1" applyFont="1" applyFill="1" applyBorder="1" applyAlignment="1">
      <alignment horizontal="left" vertical="center" wrapText="1" readingOrder="1"/>
    </xf>
    <xf numFmtId="166" fontId="4" fillId="0" borderId="15" xfId="0" applyNumberFormat="1" applyFont="1" applyFill="1" applyBorder="1" applyAlignment="1">
      <alignment vertical="center" readingOrder="1"/>
    </xf>
    <xf numFmtId="166" fontId="11" fillId="0" borderId="7" xfId="0" applyNumberFormat="1" applyFont="1" applyFill="1" applyBorder="1" applyAlignment="1">
      <alignment horizontal="right" vertical="center"/>
    </xf>
    <xf numFmtId="0" fontId="7" fillId="0" borderId="19" xfId="1" applyNumberFormat="1" applyFont="1" applyFill="1" applyBorder="1" applyAlignment="1">
      <alignment horizontal="center" vertical="center" wrapText="1" readingOrder="1"/>
    </xf>
    <xf numFmtId="0" fontId="7" fillId="0" borderId="20" xfId="1" applyNumberFormat="1" applyFont="1" applyFill="1" applyBorder="1" applyAlignment="1">
      <alignment horizontal="center" vertical="center" wrapText="1" readingOrder="1"/>
    </xf>
    <xf numFmtId="0" fontId="11" fillId="0" borderId="23" xfId="1" applyNumberFormat="1" applyFont="1" applyFill="1" applyBorder="1" applyAlignment="1">
      <alignment horizontal="left" vertical="center" wrapText="1" readingOrder="1"/>
    </xf>
    <xf numFmtId="0" fontId="8" fillId="0" borderId="24" xfId="1" applyNumberFormat="1" applyFont="1" applyFill="1" applyBorder="1" applyAlignment="1">
      <alignment horizontal="left" vertical="center" wrapText="1" readingOrder="1"/>
    </xf>
    <xf numFmtId="0" fontId="7" fillId="0" borderId="24" xfId="1" applyNumberFormat="1" applyFont="1" applyFill="1" applyBorder="1" applyAlignment="1">
      <alignment horizontal="left" vertical="center" wrapText="1" readingOrder="1"/>
    </xf>
    <xf numFmtId="0" fontId="7" fillId="0" borderId="25" xfId="1" applyNumberFormat="1" applyFont="1" applyFill="1" applyBorder="1" applyAlignment="1">
      <alignment horizontal="left" vertical="center" wrapText="1" readingOrder="1"/>
    </xf>
    <xf numFmtId="166" fontId="3" fillId="0" borderId="15" xfId="0" applyNumberFormat="1" applyFont="1" applyFill="1" applyBorder="1" applyAlignment="1">
      <alignment horizontal="right" vertical="center"/>
    </xf>
    <xf numFmtId="0" fontId="14" fillId="0" borderId="16" xfId="1" applyNumberFormat="1" applyFont="1" applyFill="1" applyBorder="1" applyAlignment="1">
      <alignment horizontal="center" vertical="center" wrapText="1" readingOrder="1"/>
    </xf>
    <xf numFmtId="0" fontId="14" fillId="0" borderId="17" xfId="1" applyNumberFormat="1" applyFont="1" applyFill="1" applyBorder="1" applyAlignment="1">
      <alignment horizontal="center" vertical="center" wrapText="1" readingOrder="1"/>
    </xf>
    <xf numFmtId="0" fontId="5" fillId="0" borderId="19" xfId="1" applyNumberFormat="1" applyFont="1" applyFill="1" applyBorder="1" applyAlignment="1">
      <alignment horizontal="center" vertical="center" wrapText="1" readingOrder="1"/>
    </xf>
    <xf numFmtId="0" fontId="5" fillId="0" borderId="20" xfId="1" applyNumberFormat="1" applyFont="1" applyFill="1" applyBorder="1" applyAlignment="1">
      <alignment horizontal="center" vertical="center" wrapText="1" readingOrder="1"/>
    </xf>
    <xf numFmtId="0" fontId="5" fillId="0" borderId="22" xfId="1" applyNumberFormat="1" applyFont="1" applyFill="1" applyBorder="1" applyAlignment="1">
      <alignment horizontal="center" vertical="center" wrapText="1" readingOrder="1"/>
    </xf>
    <xf numFmtId="0" fontId="6" fillId="0" borderId="24" xfId="1" applyNumberFormat="1" applyFont="1" applyFill="1" applyBorder="1" applyAlignment="1">
      <alignment horizontal="left" vertical="center" wrapText="1" readingOrder="1"/>
    </xf>
    <xf numFmtId="0" fontId="6" fillId="0" borderId="25" xfId="1" applyNumberFormat="1" applyFont="1" applyFill="1" applyBorder="1" applyAlignment="1">
      <alignment horizontal="left" vertical="center" wrapText="1" readingOrder="1"/>
    </xf>
    <xf numFmtId="0" fontId="5" fillId="0" borderId="24" xfId="1" applyNumberFormat="1" applyFont="1" applyFill="1" applyBorder="1" applyAlignment="1">
      <alignment horizontal="left" vertical="center" wrapText="1" readingOrder="1"/>
    </xf>
    <xf numFmtId="0" fontId="16" fillId="0" borderId="16" xfId="1" applyNumberFormat="1" applyFont="1" applyFill="1" applyBorder="1" applyAlignment="1">
      <alignment horizontal="center" vertical="center" wrapText="1" readingOrder="1"/>
    </xf>
    <xf numFmtId="0" fontId="16" fillId="0" borderId="17" xfId="1" applyNumberFormat="1" applyFont="1" applyFill="1" applyBorder="1" applyAlignment="1">
      <alignment horizontal="center" vertical="center" wrapText="1" readingOrder="1"/>
    </xf>
    <xf numFmtId="166" fontId="10" fillId="0" borderId="27" xfId="0" applyNumberFormat="1" applyFont="1" applyFill="1" applyBorder="1" applyAlignment="1">
      <alignment vertical="center"/>
    </xf>
    <xf numFmtId="0" fontId="6" fillId="0" borderId="23" xfId="1" applyNumberFormat="1" applyFont="1" applyFill="1" applyBorder="1" applyAlignment="1">
      <alignment horizontal="left" vertical="center" wrapText="1" readingOrder="1"/>
    </xf>
    <xf numFmtId="166" fontId="10" fillId="0" borderId="7" xfId="0" applyNumberFormat="1" applyFont="1" applyFill="1" applyBorder="1" applyAlignment="1">
      <alignment vertical="center"/>
    </xf>
    <xf numFmtId="164" fontId="4" fillId="0" borderId="6" xfId="2" applyFont="1" applyFill="1" applyBorder="1" applyAlignment="1">
      <alignment horizontal="right" vertical="center" wrapText="1" readingOrder="1"/>
    </xf>
    <xf numFmtId="164" fontId="10" fillId="0" borderId="6" xfId="2" applyFont="1" applyFill="1" applyBorder="1" applyAlignment="1">
      <alignment horizontal="right" vertical="center" wrapText="1" readingOrder="1"/>
    </xf>
    <xf numFmtId="0" fontId="6" fillId="0" borderId="30" xfId="1" applyNumberFormat="1" applyFont="1" applyFill="1" applyBorder="1" applyAlignment="1">
      <alignment horizontal="left" vertical="center" wrapText="1" readingOrder="1"/>
    </xf>
    <xf numFmtId="166" fontId="10" fillId="0" borderId="28" xfId="0" applyNumberFormat="1" applyFont="1" applyFill="1" applyBorder="1" applyAlignment="1">
      <alignment vertical="center"/>
    </xf>
    <xf numFmtId="0" fontId="3" fillId="0" borderId="0" xfId="0" applyFont="1" applyFill="1" applyBorder="1"/>
    <xf numFmtId="166" fontId="10" fillId="2" borderId="7" xfId="0" applyNumberFormat="1" applyFont="1" applyFill="1" applyBorder="1" applyAlignment="1">
      <alignment vertical="center" readingOrder="1"/>
    </xf>
    <xf numFmtId="166" fontId="10" fillId="2" borderId="6" xfId="0" applyNumberFormat="1" applyFont="1" applyFill="1" applyBorder="1" applyAlignment="1">
      <alignment vertical="center" readingOrder="1"/>
    </xf>
    <xf numFmtId="166" fontId="4" fillId="2" borderId="6" xfId="0" applyNumberFormat="1" applyFont="1" applyFill="1" applyBorder="1" applyAlignment="1">
      <alignment vertical="center" readingOrder="1"/>
    </xf>
    <xf numFmtId="0" fontId="5" fillId="2" borderId="0" xfId="1" applyNumberFormat="1" applyFont="1" applyFill="1" applyBorder="1" applyAlignment="1">
      <alignment horizontal="left" vertical="center" wrapText="1" readingOrder="1"/>
    </xf>
    <xf numFmtId="0" fontId="4" fillId="0" borderId="4" xfId="1" applyNumberFormat="1" applyFont="1" applyFill="1" applyBorder="1" applyAlignment="1">
      <alignment vertical="top" wrapText="1"/>
    </xf>
    <xf numFmtId="0" fontId="10" fillId="0" borderId="26" xfId="1" applyNumberFormat="1" applyFont="1" applyFill="1" applyBorder="1" applyAlignment="1">
      <alignment vertical="center" wrapText="1"/>
    </xf>
    <xf numFmtId="0" fontId="4" fillId="0" borderId="21" xfId="1" applyNumberFormat="1" applyFont="1" applyFill="1" applyBorder="1" applyAlignment="1">
      <alignment vertical="top" wrapText="1"/>
    </xf>
    <xf numFmtId="167" fontId="6" fillId="2" borderId="12" xfId="2" applyNumberFormat="1" applyFont="1" applyFill="1" applyBorder="1" applyAlignment="1">
      <alignment horizontal="right" vertical="center" wrapText="1" readingOrder="1"/>
    </xf>
    <xf numFmtId="167" fontId="6" fillId="0" borderId="6" xfId="1" applyNumberFormat="1" applyFont="1" applyFill="1" applyBorder="1" applyAlignment="1">
      <alignment horizontal="right" vertical="center" wrapText="1" readingOrder="1"/>
    </xf>
    <xf numFmtId="49" fontId="8" fillId="0" borderId="32" xfId="1" applyNumberFormat="1" applyFont="1" applyFill="1" applyBorder="1" applyAlignment="1">
      <alignment horizontal="center" vertical="center" wrapText="1" readingOrder="1"/>
    </xf>
    <xf numFmtId="49" fontId="7" fillId="0" borderId="32" xfId="1" applyNumberFormat="1" applyFont="1" applyFill="1" applyBorder="1" applyAlignment="1">
      <alignment horizontal="center" vertical="center" wrapText="1" readingOrder="1"/>
    </xf>
    <xf numFmtId="0" fontId="7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1" applyNumberFormat="1" applyFont="1" applyFill="1" applyBorder="1" applyAlignment="1">
      <alignment horizontal="left" vertical="center" wrapText="1" readingOrder="1"/>
    </xf>
    <xf numFmtId="167" fontId="5" fillId="0" borderId="6" xfId="1" applyNumberFormat="1" applyFont="1" applyFill="1" applyBorder="1" applyAlignment="1">
      <alignment horizontal="right" vertical="center" wrapText="1" readingOrder="1"/>
    </xf>
    <xf numFmtId="0" fontId="5" fillId="0" borderId="6" xfId="1" applyNumberFormat="1" applyFont="1" applyFill="1" applyBorder="1" applyAlignment="1">
      <alignment horizontal="left" vertical="center" wrapText="1" readingOrder="1"/>
    </xf>
    <xf numFmtId="0" fontId="10" fillId="0" borderId="31" xfId="1" applyNumberFormat="1" applyFont="1" applyFill="1" applyBorder="1" applyAlignment="1">
      <alignment horizontal="center" vertical="center" wrapText="1"/>
    </xf>
    <xf numFmtId="166" fontId="4" fillId="0" borderId="15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15" fillId="0" borderId="18" xfId="1" applyNumberFormat="1" applyFont="1" applyFill="1" applyBorder="1" applyAlignment="1">
      <alignment horizontal="center" vertical="center" wrapText="1"/>
    </xf>
    <xf numFmtId="0" fontId="14" fillId="0" borderId="34" xfId="1" applyNumberFormat="1" applyFont="1" applyFill="1" applyBorder="1" applyAlignment="1">
      <alignment horizontal="center" vertical="center" wrapText="1" readingOrder="1"/>
    </xf>
    <xf numFmtId="0" fontId="14" fillId="0" borderId="6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2" borderId="0" xfId="1" applyNumberFormat="1" applyFont="1" applyFill="1" applyBorder="1" applyAlignment="1">
      <alignment horizontal="left" vertical="top" wrapText="1" readingOrder="1"/>
    </xf>
    <xf numFmtId="0" fontId="5" fillId="2" borderId="4" xfId="1" applyNumberFormat="1" applyFont="1" applyFill="1" applyBorder="1" applyAlignment="1">
      <alignment horizontal="left" vertical="top" wrapText="1" readingOrder="1"/>
    </xf>
    <xf numFmtId="0" fontId="5" fillId="0" borderId="0" xfId="1" applyNumberFormat="1" applyFont="1" applyFill="1" applyBorder="1" applyAlignment="1">
      <alignment horizontal="right" vertical="top" wrapText="1" readingOrder="1"/>
    </xf>
    <xf numFmtId="0" fontId="12" fillId="2" borderId="0" xfId="1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Border="1"/>
    <xf numFmtId="0" fontId="7" fillId="0" borderId="0" xfId="1" applyNumberFormat="1" applyFont="1" applyFill="1" applyBorder="1" applyAlignment="1">
      <alignment horizontal="right" vertical="top" wrapText="1" readingOrder="1"/>
    </xf>
    <xf numFmtId="0" fontId="3" fillId="0" borderId="0" xfId="0" applyFont="1" applyFill="1" applyBorder="1"/>
    <xf numFmtId="0" fontId="8" fillId="0" borderId="0" xfId="1" applyNumberFormat="1" applyFont="1" applyFill="1" applyBorder="1" applyAlignment="1">
      <alignment horizontal="center" vertical="center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3"/>
  <sheetViews>
    <sheetView showGridLines="0" tabSelected="1" view="pageBreakPreview" zoomScale="80" zoomScaleNormal="70" zoomScaleSheetLayoutView="80" workbookViewId="0">
      <pane ySplit="16" topLeftCell="A17" activePane="bottomLeft" state="frozen"/>
      <selection pane="bottomLeft" activeCell="A19" sqref="A19"/>
    </sheetView>
  </sheetViews>
  <sheetFormatPr defaultRowHeight="15" x14ac:dyDescent="0.25"/>
  <cols>
    <col min="1" max="1" width="78.7109375" style="1" customWidth="1"/>
    <col min="2" max="2" width="16.42578125" style="1" customWidth="1"/>
    <col min="3" max="3" width="14.85546875" style="1" customWidth="1"/>
    <col min="4" max="4" width="17.5703125" style="1" customWidth="1"/>
    <col min="5" max="16384" width="9.140625" style="1"/>
  </cols>
  <sheetData>
    <row r="1" spans="1:4" ht="15.75" x14ac:dyDescent="0.25">
      <c r="A1" s="84" t="s">
        <v>315</v>
      </c>
      <c r="B1" s="84"/>
      <c r="C1" s="84"/>
      <c r="D1" s="84"/>
    </row>
    <row r="2" spans="1:4" ht="25.5" customHeight="1" x14ac:dyDescent="0.25">
      <c r="A2" s="85" t="s">
        <v>1</v>
      </c>
      <c r="B2" s="86"/>
      <c r="C2" s="86"/>
      <c r="D2" s="86"/>
    </row>
    <row r="3" spans="1:4" s="58" customFormat="1" ht="21" customHeight="1" x14ac:dyDescent="0.25">
      <c r="A3" s="85" t="s">
        <v>317</v>
      </c>
      <c r="B3" s="85"/>
      <c r="C3" s="85"/>
      <c r="D3" s="85"/>
    </row>
    <row r="4" spans="1:4" ht="16.5" thickBot="1" x14ac:dyDescent="0.3">
      <c r="A4" s="9" t="s">
        <v>0</v>
      </c>
      <c r="B4" s="9" t="s">
        <v>0</v>
      </c>
      <c r="C4" s="9" t="s">
        <v>0</v>
      </c>
      <c r="D4" s="8" t="s">
        <v>2</v>
      </c>
    </row>
    <row r="5" spans="1:4" ht="32.25" thickTop="1" x14ac:dyDescent="0.25">
      <c r="A5" s="9"/>
      <c r="B5" s="9" t="s">
        <v>0</v>
      </c>
      <c r="C5" s="10" t="s">
        <v>3</v>
      </c>
      <c r="D5" s="11" t="s">
        <v>4</v>
      </c>
    </row>
    <row r="6" spans="1:4" ht="15.75" x14ac:dyDescent="0.25">
      <c r="A6" s="12" t="s">
        <v>0</v>
      </c>
      <c r="B6" s="7" t="s">
        <v>0</v>
      </c>
      <c r="C6" s="10" t="s">
        <v>5</v>
      </c>
      <c r="D6" s="13">
        <v>46023</v>
      </c>
    </row>
    <row r="7" spans="1:4" ht="15.75" x14ac:dyDescent="0.25">
      <c r="A7" s="7" t="s">
        <v>0</v>
      </c>
      <c r="B7" s="7" t="s">
        <v>0</v>
      </c>
      <c r="C7" s="10" t="s">
        <v>0</v>
      </c>
      <c r="D7" s="14"/>
    </row>
    <row r="8" spans="1:4" ht="15.75" x14ac:dyDescent="0.25">
      <c r="A8" s="62" t="s">
        <v>6</v>
      </c>
      <c r="B8" s="82"/>
      <c r="C8" s="10" t="s">
        <v>7</v>
      </c>
      <c r="D8" s="14"/>
    </row>
    <row r="9" spans="1:4" ht="15.75" x14ac:dyDescent="0.25">
      <c r="A9" s="62" t="s">
        <v>8</v>
      </c>
      <c r="B9" s="83"/>
      <c r="C9" s="10" t="s">
        <v>9</v>
      </c>
      <c r="D9" s="14"/>
    </row>
    <row r="10" spans="1:4" ht="15.75" customHeight="1" x14ac:dyDescent="0.25">
      <c r="A10" s="15" t="s">
        <v>10</v>
      </c>
      <c r="B10" s="63"/>
      <c r="C10" s="10" t="s">
        <v>11</v>
      </c>
      <c r="D10" s="14"/>
    </row>
    <row r="11" spans="1:4" ht="15.75" x14ac:dyDescent="0.25">
      <c r="A11" s="15" t="s">
        <v>12</v>
      </c>
      <c r="B11" s="9" t="s">
        <v>0</v>
      </c>
      <c r="C11" s="9" t="s">
        <v>0</v>
      </c>
      <c r="D11" s="16" t="s">
        <v>0</v>
      </c>
    </row>
    <row r="12" spans="1:4" ht="16.5" thickBot="1" x14ac:dyDescent="0.3">
      <c r="A12" s="15" t="s">
        <v>316</v>
      </c>
      <c r="B12" s="9" t="s">
        <v>0</v>
      </c>
      <c r="C12" s="9" t="s">
        <v>0</v>
      </c>
      <c r="D12" s="17" t="s">
        <v>13</v>
      </c>
    </row>
    <row r="13" spans="1:4" ht="0.75" customHeight="1" thickTop="1" x14ac:dyDescent="0.25">
      <c r="A13" s="6"/>
      <c r="B13" s="6"/>
      <c r="C13" s="6"/>
      <c r="D13" s="6"/>
    </row>
    <row r="14" spans="1:4" ht="26.25" customHeight="1" thickBot="1" x14ac:dyDescent="0.3">
      <c r="A14" s="80" t="s">
        <v>14</v>
      </c>
      <c r="B14" s="81"/>
      <c r="C14" s="81"/>
      <c r="D14" s="81"/>
    </row>
    <row r="15" spans="1:4" ht="52.5" customHeight="1" thickBot="1" x14ac:dyDescent="0.3">
      <c r="A15" s="22" t="s">
        <v>15</v>
      </c>
      <c r="B15" s="23" t="s">
        <v>16</v>
      </c>
      <c r="C15" s="23" t="s">
        <v>17</v>
      </c>
      <c r="D15" s="24" t="s">
        <v>369</v>
      </c>
    </row>
    <row r="16" spans="1:4" ht="18.75" customHeight="1" thickBot="1" x14ac:dyDescent="0.3">
      <c r="A16" s="25" t="s">
        <v>18</v>
      </c>
      <c r="B16" s="26">
        <v>2</v>
      </c>
      <c r="C16" s="26">
        <v>3</v>
      </c>
      <c r="D16" s="27" t="s">
        <v>318</v>
      </c>
    </row>
    <row r="17" spans="1:4" ht="15.75" x14ac:dyDescent="0.25">
      <c r="A17" s="28" t="s">
        <v>314</v>
      </c>
      <c r="B17" s="59">
        <v>32107775.699999999</v>
      </c>
      <c r="C17" s="59">
        <v>31728288.290320002</v>
      </c>
      <c r="D17" s="66">
        <f>C17/B17</f>
        <v>0.98818082531702756</v>
      </c>
    </row>
    <row r="18" spans="1:4" ht="15.75" x14ac:dyDescent="0.25">
      <c r="A18" s="29" t="s">
        <v>20</v>
      </c>
      <c r="B18" s="18">
        <v>16774494.699999999</v>
      </c>
      <c r="C18" s="18">
        <v>17114412.085360002</v>
      </c>
      <c r="D18" s="66">
        <f t="shared" ref="D18:D81" si="0">C18/B18</f>
        <v>1.0202639418616886</v>
      </c>
    </row>
    <row r="19" spans="1:4" ht="15.75" x14ac:dyDescent="0.25">
      <c r="A19" s="29" t="s">
        <v>21</v>
      </c>
      <c r="B19" s="18">
        <v>10821874.9</v>
      </c>
      <c r="C19" s="18">
        <v>11080805.009020001</v>
      </c>
      <c r="D19" s="66">
        <f t="shared" si="0"/>
        <v>1.0239265479792232</v>
      </c>
    </row>
    <row r="20" spans="1:4" ht="15.75" x14ac:dyDescent="0.25">
      <c r="A20" s="29" t="s">
        <v>22</v>
      </c>
      <c r="B20" s="18">
        <v>2465871.7000000002</v>
      </c>
      <c r="C20" s="18">
        <v>2501693.0578999999</v>
      </c>
      <c r="D20" s="66">
        <f t="shared" si="0"/>
        <v>1.0145268538910599</v>
      </c>
    </row>
    <row r="21" spans="1:4" ht="31.5" x14ac:dyDescent="0.25">
      <c r="A21" s="30" t="s">
        <v>23</v>
      </c>
      <c r="B21" s="19">
        <v>550828.19999999995</v>
      </c>
      <c r="C21" s="19">
        <v>553837.02113999997</v>
      </c>
      <c r="D21" s="66">
        <f t="shared" si="0"/>
        <v>1.0054623585720557</v>
      </c>
    </row>
    <row r="22" spans="1:4" ht="144.75" customHeight="1" x14ac:dyDescent="0.25">
      <c r="A22" s="30" t="s">
        <v>24</v>
      </c>
      <c r="B22" s="19">
        <v>555673.69999999995</v>
      </c>
      <c r="C22" s="19">
        <v>558682.53804000001</v>
      </c>
      <c r="D22" s="66">
        <f t="shared" si="0"/>
        <v>1.0054147569697829</v>
      </c>
    </row>
    <row r="23" spans="1:4" ht="81.75" customHeight="1" x14ac:dyDescent="0.25">
      <c r="A23" s="30" t="s">
        <v>25</v>
      </c>
      <c r="B23" s="19">
        <v>-4845.5</v>
      </c>
      <c r="C23" s="19">
        <v>-4845.5169000000005</v>
      </c>
      <c r="D23" s="66">
        <f t="shared" si="0"/>
        <v>1.0000034877721597</v>
      </c>
    </row>
    <row r="24" spans="1:4" ht="129" customHeight="1" x14ac:dyDescent="0.25">
      <c r="A24" s="30" t="s">
        <v>26</v>
      </c>
      <c r="B24" s="19">
        <v>1835732.1</v>
      </c>
      <c r="C24" s="19">
        <v>1865924.6769699999</v>
      </c>
      <c r="D24" s="66">
        <f t="shared" si="0"/>
        <v>1.0164471585859396</v>
      </c>
    </row>
    <row r="25" spans="1:4" ht="126.75" customHeight="1" x14ac:dyDescent="0.25">
      <c r="A25" s="30" t="s">
        <v>27</v>
      </c>
      <c r="B25" s="19">
        <v>79311.399999999994</v>
      </c>
      <c r="C25" s="19">
        <v>81931.359790000002</v>
      </c>
      <c r="D25" s="66">
        <f t="shared" si="0"/>
        <v>1.0330338361193978</v>
      </c>
    </row>
    <row r="26" spans="1:4" ht="18.75" customHeight="1" x14ac:dyDescent="0.25">
      <c r="A26" s="29" t="s">
        <v>28</v>
      </c>
      <c r="B26" s="18">
        <v>8356003.2000000002</v>
      </c>
      <c r="C26" s="18">
        <v>8579111.9511200003</v>
      </c>
      <c r="D26" s="66">
        <f t="shared" si="0"/>
        <v>1.0267004147533116</v>
      </c>
    </row>
    <row r="27" spans="1:4" ht="191.25" customHeight="1" x14ac:dyDescent="0.25">
      <c r="A27" s="30" t="s">
        <v>29</v>
      </c>
      <c r="B27" s="19">
        <v>4269327.0999999996</v>
      </c>
      <c r="C27" s="19">
        <v>4187073.98545</v>
      </c>
      <c r="D27" s="66">
        <f t="shared" si="0"/>
        <v>0.9807339394186968</v>
      </c>
    </row>
    <row r="28" spans="1:4" ht="144.75" customHeight="1" x14ac:dyDescent="0.25">
      <c r="A28" s="30" t="s">
        <v>30</v>
      </c>
      <c r="B28" s="19">
        <v>7508.4</v>
      </c>
      <c r="C28" s="19">
        <v>7545.0476900000003</v>
      </c>
      <c r="D28" s="66">
        <f t="shared" si="0"/>
        <v>1.0048808920675512</v>
      </c>
    </row>
    <row r="29" spans="1:4" ht="128.25" customHeight="1" x14ac:dyDescent="0.25">
      <c r="A29" s="30" t="s">
        <v>31</v>
      </c>
      <c r="B29" s="19">
        <v>1928.4</v>
      </c>
      <c r="C29" s="19">
        <v>1940.1858099999999</v>
      </c>
      <c r="D29" s="66">
        <f t="shared" si="0"/>
        <v>1.0061117040033187</v>
      </c>
    </row>
    <row r="30" spans="1:4" ht="129.75" customHeight="1" x14ac:dyDescent="0.25">
      <c r="A30" s="30" t="s">
        <v>32</v>
      </c>
      <c r="B30" s="19">
        <v>3534.3</v>
      </c>
      <c r="C30" s="19">
        <v>3540.9226600000002</v>
      </c>
      <c r="D30" s="66">
        <f t="shared" si="0"/>
        <v>1.0018738250855899</v>
      </c>
    </row>
    <row r="31" spans="1:4" ht="129.75" customHeight="1" x14ac:dyDescent="0.25">
      <c r="A31" s="30" t="s">
        <v>33</v>
      </c>
      <c r="B31" s="19">
        <v>3243.3</v>
      </c>
      <c r="C31" s="19">
        <v>3243.3152</v>
      </c>
      <c r="D31" s="66">
        <f t="shared" si="0"/>
        <v>1.0000046865846515</v>
      </c>
    </row>
    <row r="32" spans="1:4" ht="129" customHeight="1" x14ac:dyDescent="0.25">
      <c r="A32" s="30" t="s">
        <v>34</v>
      </c>
      <c r="B32" s="19">
        <v>26733.3</v>
      </c>
      <c r="C32" s="19">
        <v>26733.338889999999</v>
      </c>
      <c r="D32" s="66">
        <f t="shared" si="0"/>
        <v>1.0000014547399685</v>
      </c>
    </row>
    <row r="33" spans="1:4" ht="129" customHeight="1" x14ac:dyDescent="0.25">
      <c r="A33" s="30" t="s">
        <v>35</v>
      </c>
      <c r="B33" s="19">
        <v>59995.4</v>
      </c>
      <c r="C33" s="19">
        <v>56178.275240000003</v>
      </c>
      <c r="D33" s="66">
        <f t="shared" si="0"/>
        <v>0.93637637618884118</v>
      </c>
    </row>
    <row r="34" spans="1:4" ht="81.75" customHeight="1" x14ac:dyDescent="0.25">
      <c r="A34" s="30" t="s">
        <v>36</v>
      </c>
      <c r="B34" s="19">
        <v>3444.5</v>
      </c>
      <c r="C34" s="19">
        <v>3680.9624700000004</v>
      </c>
      <c r="D34" s="66">
        <f t="shared" si="0"/>
        <v>1.0686492872695603</v>
      </c>
    </row>
    <row r="35" spans="1:4" ht="399.75" customHeight="1" x14ac:dyDescent="0.25">
      <c r="A35" s="30" t="s">
        <v>37</v>
      </c>
      <c r="B35" s="19">
        <v>132133.20000000001</v>
      </c>
      <c r="C35" s="19">
        <v>174862.34664999999</v>
      </c>
      <c r="D35" s="66">
        <f t="shared" si="0"/>
        <v>1.3233793372899467</v>
      </c>
    </row>
    <row r="36" spans="1:4" ht="97.5" customHeight="1" x14ac:dyDescent="0.25">
      <c r="A36" s="30" t="s">
        <v>38</v>
      </c>
      <c r="B36" s="19">
        <v>13547.6</v>
      </c>
      <c r="C36" s="19">
        <v>13458.49718</v>
      </c>
      <c r="D36" s="66">
        <f t="shared" si="0"/>
        <v>0.99342298119224071</v>
      </c>
    </row>
    <row r="37" spans="1:4" ht="97.5" customHeight="1" x14ac:dyDescent="0.25">
      <c r="A37" s="30" t="s">
        <v>39</v>
      </c>
      <c r="B37" s="19">
        <v>217736.7</v>
      </c>
      <c r="C37" s="19">
        <v>274223.21393000003</v>
      </c>
      <c r="D37" s="66">
        <f t="shared" si="0"/>
        <v>1.2594257832051281</v>
      </c>
    </row>
    <row r="38" spans="1:4" ht="273.75" customHeight="1" x14ac:dyDescent="0.25">
      <c r="A38" s="30" t="s">
        <v>40</v>
      </c>
      <c r="B38" s="19">
        <v>37006.1</v>
      </c>
      <c r="C38" s="19">
        <v>54363.82561</v>
      </c>
      <c r="D38" s="66">
        <f t="shared" si="0"/>
        <v>1.469050389260149</v>
      </c>
    </row>
    <row r="39" spans="1:4" ht="273" customHeight="1" x14ac:dyDescent="0.25">
      <c r="A39" s="30" t="s">
        <v>41</v>
      </c>
      <c r="B39" s="19">
        <v>4554</v>
      </c>
      <c r="C39" s="19">
        <v>5659.6382000000003</v>
      </c>
      <c r="D39" s="66">
        <f t="shared" si="0"/>
        <v>1.2427839701361441</v>
      </c>
    </row>
    <row r="40" spans="1:4" ht="257.25" customHeight="1" x14ac:dyDescent="0.25">
      <c r="A40" s="30" t="s">
        <v>42</v>
      </c>
      <c r="B40" s="19">
        <v>1402</v>
      </c>
      <c r="C40" s="19">
        <v>2055.7753200000002</v>
      </c>
      <c r="D40" s="66">
        <f t="shared" si="0"/>
        <v>1.4663162054208276</v>
      </c>
    </row>
    <row r="41" spans="1:4" ht="160.5" customHeight="1" x14ac:dyDescent="0.25">
      <c r="A41" s="30" t="s">
        <v>43</v>
      </c>
      <c r="B41" s="54">
        <v>0</v>
      </c>
      <c r="C41" s="20">
        <v>6.5413399999999999</v>
      </c>
      <c r="D41" s="66">
        <v>0</v>
      </c>
    </row>
    <row r="42" spans="1:4" ht="64.5" customHeight="1" x14ac:dyDescent="0.25">
      <c r="A42" s="30" t="s">
        <v>44</v>
      </c>
      <c r="B42" s="54">
        <v>0</v>
      </c>
      <c r="C42" s="20">
        <v>37.401300000000006</v>
      </c>
      <c r="D42" s="66">
        <v>0</v>
      </c>
    </row>
    <row r="43" spans="1:4" ht="49.5" customHeight="1" x14ac:dyDescent="0.25">
      <c r="A43" s="30" t="s">
        <v>45</v>
      </c>
      <c r="B43" s="19">
        <v>3554863.1</v>
      </c>
      <c r="C43" s="19">
        <v>3727906.84155</v>
      </c>
      <c r="D43" s="66">
        <f t="shared" si="0"/>
        <v>1.0486780325098877</v>
      </c>
    </row>
    <row r="44" spans="1:4" ht="66" customHeight="1" x14ac:dyDescent="0.25">
      <c r="A44" s="30" t="s">
        <v>46</v>
      </c>
      <c r="B44" s="54">
        <v>0</v>
      </c>
      <c r="C44" s="20">
        <v>15.825419999999999</v>
      </c>
      <c r="D44" s="66">
        <v>0</v>
      </c>
    </row>
    <row r="45" spans="1:4" ht="66.75" customHeight="1" x14ac:dyDescent="0.25">
      <c r="A45" s="30" t="s">
        <v>47</v>
      </c>
      <c r="B45" s="19">
        <v>19045.8</v>
      </c>
      <c r="C45" s="19">
        <v>36586.011210000004</v>
      </c>
      <c r="D45" s="66">
        <f t="shared" si="0"/>
        <v>1.92094903915824</v>
      </c>
    </row>
    <row r="46" spans="1:4" ht="31.5" x14ac:dyDescent="0.25">
      <c r="A46" s="29" t="s">
        <v>48</v>
      </c>
      <c r="B46" s="18">
        <v>71068.800000000003</v>
      </c>
      <c r="C46" s="18">
        <v>70576.872010000006</v>
      </c>
      <c r="D46" s="66">
        <f t="shared" si="0"/>
        <v>0.99307814413638618</v>
      </c>
    </row>
    <row r="47" spans="1:4" ht="33.75" customHeight="1" x14ac:dyDescent="0.25">
      <c r="A47" s="30" t="s">
        <v>49</v>
      </c>
      <c r="B47" s="19">
        <v>71068.800000000003</v>
      </c>
      <c r="C47" s="19">
        <v>70576.872010000006</v>
      </c>
      <c r="D47" s="66">
        <f t="shared" si="0"/>
        <v>0.99307814413638618</v>
      </c>
    </row>
    <row r="48" spans="1:4" ht="66" customHeight="1" x14ac:dyDescent="0.25">
      <c r="A48" s="30" t="s">
        <v>50</v>
      </c>
      <c r="B48" s="19">
        <v>35976.9</v>
      </c>
      <c r="C48" s="19">
        <v>35802.119259999999</v>
      </c>
      <c r="D48" s="66">
        <f t="shared" si="0"/>
        <v>0.9951418621393171</v>
      </c>
    </row>
    <row r="49" spans="1:4" ht="98.25" customHeight="1" x14ac:dyDescent="0.25">
      <c r="A49" s="30" t="s">
        <v>51</v>
      </c>
      <c r="B49" s="19">
        <v>35976.9</v>
      </c>
      <c r="C49" s="19">
        <v>35802.119259999999</v>
      </c>
      <c r="D49" s="66">
        <f t="shared" si="0"/>
        <v>0.9951418621393171</v>
      </c>
    </row>
    <row r="50" spans="1:4" ht="78.75" x14ac:dyDescent="0.25">
      <c r="A50" s="30" t="s">
        <v>52</v>
      </c>
      <c r="B50" s="19">
        <v>216.1</v>
      </c>
      <c r="C50" s="19">
        <v>209.49262999999999</v>
      </c>
      <c r="D50" s="66">
        <f t="shared" si="0"/>
        <v>0.96942447940768162</v>
      </c>
    </row>
    <row r="51" spans="1:4" ht="114" customHeight="1" x14ac:dyDescent="0.25">
      <c r="A51" s="30" t="s">
        <v>53</v>
      </c>
      <c r="B51" s="19">
        <v>216.1</v>
      </c>
      <c r="C51" s="19">
        <v>209.49262999999999</v>
      </c>
      <c r="D51" s="66">
        <f t="shared" si="0"/>
        <v>0.96942447940768162</v>
      </c>
    </row>
    <row r="52" spans="1:4" ht="66" customHeight="1" x14ac:dyDescent="0.25">
      <c r="A52" s="30" t="s">
        <v>54</v>
      </c>
      <c r="B52" s="19">
        <v>37807.599999999999</v>
      </c>
      <c r="C52" s="19">
        <v>38144.992119999995</v>
      </c>
      <c r="D52" s="66">
        <f t="shared" si="0"/>
        <v>1.0089239232323659</v>
      </c>
    </row>
    <row r="53" spans="1:4" ht="97.5" customHeight="1" x14ac:dyDescent="0.25">
      <c r="A53" s="30" t="s">
        <v>55</v>
      </c>
      <c r="B53" s="19">
        <v>37807.599999999999</v>
      </c>
      <c r="C53" s="19">
        <v>38144.992119999995</v>
      </c>
      <c r="D53" s="66">
        <f t="shared" si="0"/>
        <v>1.0089239232323659</v>
      </c>
    </row>
    <row r="54" spans="1:4" ht="66" customHeight="1" x14ac:dyDescent="0.25">
      <c r="A54" s="30" t="s">
        <v>56</v>
      </c>
      <c r="B54" s="19">
        <v>-2931.8</v>
      </c>
      <c r="C54" s="19">
        <v>-3579.732</v>
      </c>
      <c r="D54" s="66">
        <f t="shared" si="0"/>
        <v>1.2210014325670235</v>
      </c>
    </row>
    <row r="55" spans="1:4" ht="97.5" customHeight="1" x14ac:dyDescent="0.25">
      <c r="A55" s="30" t="s">
        <v>57</v>
      </c>
      <c r="B55" s="19">
        <v>-2931.8</v>
      </c>
      <c r="C55" s="19">
        <v>-3579.732</v>
      </c>
      <c r="D55" s="66">
        <f t="shared" si="0"/>
        <v>1.2210014325670235</v>
      </c>
    </row>
    <row r="56" spans="1:4" ht="15.75" x14ac:dyDescent="0.25">
      <c r="A56" s="29" t="s">
        <v>58</v>
      </c>
      <c r="B56" s="18">
        <v>1008480.4</v>
      </c>
      <c r="C56" s="18">
        <v>1037518.85592</v>
      </c>
      <c r="D56" s="66">
        <f t="shared" si="0"/>
        <v>1.0287942690011624</v>
      </c>
    </row>
    <row r="57" spans="1:4" ht="31.5" x14ac:dyDescent="0.25">
      <c r="A57" s="30" t="s">
        <v>59</v>
      </c>
      <c r="B57" s="19">
        <v>828672.1</v>
      </c>
      <c r="C57" s="19">
        <v>831843.54995000002</v>
      </c>
      <c r="D57" s="66">
        <f t="shared" si="0"/>
        <v>1.0038271470102589</v>
      </c>
    </row>
    <row r="58" spans="1:4" ht="31.5" x14ac:dyDescent="0.25">
      <c r="A58" s="30" t="s">
        <v>60</v>
      </c>
      <c r="B58" s="19">
        <v>637738.6</v>
      </c>
      <c r="C58" s="19">
        <v>641774.03703000001</v>
      </c>
      <c r="D58" s="66">
        <f t="shared" si="0"/>
        <v>1.0063277289942933</v>
      </c>
    </row>
    <row r="59" spans="1:4" ht="31.5" x14ac:dyDescent="0.25">
      <c r="A59" s="30" t="s">
        <v>60</v>
      </c>
      <c r="B59" s="19">
        <v>637738.6</v>
      </c>
      <c r="C59" s="19">
        <v>641774.03703000001</v>
      </c>
      <c r="D59" s="66">
        <f t="shared" si="0"/>
        <v>1.0063277289942933</v>
      </c>
    </row>
    <row r="60" spans="1:4" ht="31.5" x14ac:dyDescent="0.25">
      <c r="A60" s="30" t="s">
        <v>61</v>
      </c>
      <c r="B60" s="19">
        <v>190933.5</v>
      </c>
      <c r="C60" s="19">
        <v>190069.51291999998</v>
      </c>
      <c r="D60" s="66">
        <f t="shared" si="0"/>
        <v>0.99547493195274783</v>
      </c>
    </row>
    <row r="61" spans="1:4" ht="63" x14ac:dyDescent="0.25">
      <c r="A61" s="30" t="s">
        <v>62</v>
      </c>
      <c r="B61" s="19">
        <v>190933.5</v>
      </c>
      <c r="C61" s="19">
        <v>190069.51291999998</v>
      </c>
      <c r="D61" s="66">
        <f t="shared" si="0"/>
        <v>0.99547493195274783</v>
      </c>
    </row>
    <row r="62" spans="1:4" ht="15.75" x14ac:dyDescent="0.25">
      <c r="A62" s="30" t="s">
        <v>63</v>
      </c>
      <c r="B62" s="19">
        <v>49.7</v>
      </c>
      <c r="C62" s="19">
        <v>49.713660000000004</v>
      </c>
      <c r="D62" s="66">
        <f t="shared" si="0"/>
        <v>1.0002748490945674</v>
      </c>
    </row>
    <row r="63" spans="1:4" ht="15.75" x14ac:dyDescent="0.25">
      <c r="A63" s="30" t="s">
        <v>63</v>
      </c>
      <c r="B63" s="19">
        <v>49.7</v>
      </c>
      <c r="C63" s="19">
        <v>49.713660000000004</v>
      </c>
      <c r="D63" s="66">
        <f t="shared" si="0"/>
        <v>1.0002748490945674</v>
      </c>
    </row>
    <row r="64" spans="1:4" ht="15.75" x14ac:dyDescent="0.25">
      <c r="A64" s="30" t="s">
        <v>64</v>
      </c>
      <c r="B64" s="19">
        <v>673.6</v>
      </c>
      <c r="C64" s="19">
        <v>673.57299999999998</v>
      </c>
      <c r="D64" s="66">
        <f t="shared" si="0"/>
        <v>0.99995991686460806</v>
      </c>
    </row>
    <row r="65" spans="1:4" ht="15.75" x14ac:dyDescent="0.25">
      <c r="A65" s="30" t="s">
        <v>64</v>
      </c>
      <c r="B65" s="19">
        <v>673.6</v>
      </c>
      <c r="C65" s="19">
        <v>673.57299999999998</v>
      </c>
      <c r="D65" s="66">
        <f t="shared" si="0"/>
        <v>0.99995991686460806</v>
      </c>
    </row>
    <row r="66" spans="1:4" ht="31.5" x14ac:dyDescent="0.25">
      <c r="A66" s="30" t="s">
        <v>65</v>
      </c>
      <c r="B66" s="19">
        <v>179085</v>
      </c>
      <c r="C66" s="19">
        <v>204952.01931</v>
      </c>
      <c r="D66" s="66">
        <f t="shared" si="0"/>
        <v>1.1444398989865148</v>
      </c>
    </row>
    <row r="67" spans="1:4" ht="31.5" x14ac:dyDescent="0.25">
      <c r="A67" s="30" t="s">
        <v>66</v>
      </c>
      <c r="B67" s="19">
        <v>179085</v>
      </c>
      <c r="C67" s="19">
        <v>204952.01931</v>
      </c>
      <c r="D67" s="66">
        <f t="shared" si="0"/>
        <v>1.1444398989865148</v>
      </c>
    </row>
    <row r="68" spans="1:4" ht="15.75" x14ac:dyDescent="0.25">
      <c r="A68" s="29" t="s">
        <v>67</v>
      </c>
      <c r="B68" s="18">
        <v>1102298.8</v>
      </c>
      <c r="C68" s="18">
        <v>1099642.52296</v>
      </c>
      <c r="D68" s="66">
        <f t="shared" si="0"/>
        <v>0.99759023865398377</v>
      </c>
    </row>
    <row r="69" spans="1:4" ht="15.75" x14ac:dyDescent="0.25">
      <c r="A69" s="30" t="s">
        <v>68</v>
      </c>
      <c r="B69" s="19">
        <v>77938</v>
      </c>
      <c r="C69" s="19">
        <v>75536.847510000007</v>
      </c>
      <c r="D69" s="66">
        <f t="shared" si="0"/>
        <v>0.96919150491416262</v>
      </c>
    </row>
    <row r="70" spans="1:4" ht="31.5" x14ac:dyDescent="0.25">
      <c r="A70" s="30" t="s">
        <v>69</v>
      </c>
      <c r="B70" s="19">
        <v>77938</v>
      </c>
      <c r="C70" s="19">
        <v>75536.847510000007</v>
      </c>
      <c r="D70" s="66">
        <f t="shared" si="0"/>
        <v>0.96919150491416262</v>
      </c>
    </row>
    <row r="71" spans="1:4" ht="15.75" x14ac:dyDescent="0.25">
      <c r="A71" s="30" t="s">
        <v>70</v>
      </c>
      <c r="B71" s="19">
        <v>1024360.8</v>
      </c>
      <c r="C71" s="19">
        <v>1024105.6754500001</v>
      </c>
      <c r="D71" s="66">
        <f t="shared" si="0"/>
        <v>0.99975094268542886</v>
      </c>
    </row>
    <row r="72" spans="1:4" ht="15.75" x14ac:dyDescent="0.25">
      <c r="A72" s="30" t="s">
        <v>71</v>
      </c>
      <c r="B72" s="19">
        <v>1013405.4</v>
      </c>
      <c r="C72" s="19">
        <v>1013352.5118300001</v>
      </c>
      <c r="D72" s="66">
        <f t="shared" si="0"/>
        <v>0.99994781143854183</v>
      </c>
    </row>
    <row r="73" spans="1:4" ht="31.5" x14ac:dyDescent="0.25">
      <c r="A73" s="30" t="s">
        <v>72</v>
      </c>
      <c r="B73" s="19">
        <v>1013405.4</v>
      </c>
      <c r="C73" s="19">
        <v>1013352.5118300001</v>
      </c>
      <c r="D73" s="66">
        <f t="shared" si="0"/>
        <v>0.99994781143854183</v>
      </c>
    </row>
    <row r="74" spans="1:4" ht="15.75" x14ac:dyDescent="0.25">
      <c r="A74" s="30" t="s">
        <v>73</v>
      </c>
      <c r="B74" s="19">
        <v>10955.4</v>
      </c>
      <c r="C74" s="19">
        <v>10753.163619999999</v>
      </c>
      <c r="D74" s="66">
        <f t="shared" si="0"/>
        <v>0.98154002774887272</v>
      </c>
    </row>
    <row r="75" spans="1:4" ht="31.5" x14ac:dyDescent="0.25">
      <c r="A75" s="30" t="s">
        <v>74</v>
      </c>
      <c r="B75" s="19">
        <v>10955.4</v>
      </c>
      <c r="C75" s="19">
        <v>10753.163619999999</v>
      </c>
      <c r="D75" s="66">
        <f t="shared" si="0"/>
        <v>0.98154002774887272</v>
      </c>
    </row>
    <row r="76" spans="1:4" ht="15.75" x14ac:dyDescent="0.25">
      <c r="A76" s="29" t="s">
        <v>75</v>
      </c>
      <c r="B76" s="18">
        <v>153357.70000000001</v>
      </c>
      <c r="C76" s="18">
        <v>150453.13876</v>
      </c>
      <c r="D76" s="66">
        <f t="shared" si="0"/>
        <v>0.98106021908257612</v>
      </c>
    </row>
    <row r="77" spans="1:4" ht="31.5" x14ac:dyDescent="0.25">
      <c r="A77" s="30" t="s">
        <v>76</v>
      </c>
      <c r="B77" s="19">
        <v>153312.70000000001</v>
      </c>
      <c r="C77" s="19">
        <v>150408.98875999998</v>
      </c>
      <c r="D77" s="66">
        <f t="shared" si="0"/>
        <v>0.98106020414486184</v>
      </c>
    </row>
    <row r="78" spans="1:4" ht="49.5" customHeight="1" x14ac:dyDescent="0.25">
      <c r="A78" s="30" t="s">
        <v>77</v>
      </c>
      <c r="B78" s="19">
        <v>153312.70000000001</v>
      </c>
      <c r="C78" s="19">
        <v>150408.98875999998</v>
      </c>
      <c r="D78" s="66">
        <f t="shared" si="0"/>
        <v>0.98106020414486184</v>
      </c>
    </row>
    <row r="79" spans="1:4" ht="49.5" customHeight="1" x14ac:dyDescent="0.25">
      <c r="A79" s="30" t="s">
        <v>78</v>
      </c>
      <c r="B79" s="19">
        <v>5</v>
      </c>
      <c r="C79" s="19">
        <v>4.1500000000000004</v>
      </c>
      <c r="D79" s="66">
        <f t="shared" si="0"/>
        <v>0.83000000000000007</v>
      </c>
    </row>
    <row r="80" spans="1:4" ht="65.25" customHeight="1" x14ac:dyDescent="0.25">
      <c r="A80" s="30" t="s">
        <v>79</v>
      </c>
      <c r="B80" s="19">
        <v>5</v>
      </c>
      <c r="C80" s="19">
        <v>4.1500000000000004</v>
      </c>
      <c r="D80" s="66">
        <f t="shared" si="0"/>
        <v>0.83000000000000007</v>
      </c>
    </row>
    <row r="81" spans="1:4" ht="33" customHeight="1" x14ac:dyDescent="0.25">
      <c r="A81" s="30" t="s">
        <v>80</v>
      </c>
      <c r="B81" s="19">
        <v>40</v>
      </c>
      <c r="C81" s="19">
        <v>40</v>
      </c>
      <c r="D81" s="66">
        <f t="shared" si="0"/>
        <v>1</v>
      </c>
    </row>
    <row r="82" spans="1:4" ht="33" customHeight="1" x14ac:dyDescent="0.25">
      <c r="A82" s="30" t="s">
        <v>81</v>
      </c>
      <c r="B82" s="19">
        <v>40</v>
      </c>
      <c r="C82" s="19">
        <v>40</v>
      </c>
      <c r="D82" s="66">
        <f t="shared" ref="D82:D141" si="1">C82/B82</f>
        <v>1</v>
      </c>
    </row>
    <row r="83" spans="1:4" ht="31.5" x14ac:dyDescent="0.25">
      <c r="A83" s="29" t="s">
        <v>82</v>
      </c>
      <c r="B83" s="18">
        <v>1167724</v>
      </c>
      <c r="C83" s="18">
        <v>1196556.54532</v>
      </c>
      <c r="D83" s="66">
        <f t="shared" si="1"/>
        <v>1.0246912329625837</v>
      </c>
    </row>
    <row r="84" spans="1:4" ht="78.75" x14ac:dyDescent="0.25">
      <c r="A84" s="30" t="s">
        <v>83</v>
      </c>
      <c r="B84" s="19">
        <v>944752.9</v>
      </c>
      <c r="C84" s="19">
        <v>971982.37075</v>
      </c>
      <c r="D84" s="66">
        <f t="shared" si="1"/>
        <v>1.0288217911265474</v>
      </c>
    </row>
    <row r="85" spans="1:4" ht="66" customHeight="1" x14ac:dyDescent="0.25">
      <c r="A85" s="30" t="s">
        <v>84</v>
      </c>
      <c r="B85" s="19">
        <v>774949.1</v>
      </c>
      <c r="C85" s="19">
        <v>793531.21409999998</v>
      </c>
      <c r="D85" s="66">
        <f t="shared" si="1"/>
        <v>1.0239784962651095</v>
      </c>
    </row>
    <row r="86" spans="1:4" ht="66" customHeight="1" x14ac:dyDescent="0.25">
      <c r="A86" s="30" t="s">
        <v>85</v>
      </c>
      <c r="B86" s="19">
        <v>774949.1</v>
      </c>
      <c r="C86" s="19">
        <v>793531.21409999998</v>
      </c>
      <c r="D86" s="66">
        <f t="shared" si="1"/>
        <v>1.0239784962651095</v>
      </c>
    </row>
    <row r="87" spans="1:4" ht="65.25" customHeight="1" x14ac:dyDescent="0.25">
      <c r="A87" s="30" t="s">
        <v>86</v>
      </c>
      <c r="B87" s="19">
        <v>7724.2</v>
      </c>
      <c r="C87" s="19">
        <v>10425.568929999999</v>
      </c>
      <c r="D87" s="66">
        <f t="shared" si="1"/>
        <v>1.3497279886590197</v>
      </c>
    </row>
    <row r="88" spans="1:4" ht="66" customHeight="1" x14ac:dyDescent="0.25">
      <c r="A88" s="30" t="s">
        <v>87</v>
      </c>
      <c r="B88" s="19">
        <v>7724.2</v>
      </c>
      <c r="C88" s="19">
        <v>10425.568929999999</v>
      </c>
      <c r="D88" s="66">
        <f t="shared" si="1"/>
        <v>1.3497279886590197</v>
      </c>
    </row>
    <row r="89" spans="1:4" ht="81.75" customHeight="1" x14ac:dyDescent="0.25">
      <c r="A89" s="30" t="s">
        <v>88</v>
      </c>
      <c r="B89" s="19">
        <v>4751.6000000000004</v>
      </c>
      <c r="C89" s="19">
        <v>5316.5372900000002</v>
      </c>
      <c r="D89" s="66">
        <f t="shared" si="1"/>
        <v>1.118894117770856</v>
      </c>
    </row>
    <row r="90" spans="1:4" ht="66" customHeight="1" x14ac:dyDescent="0.25">
      <c r="A90" s="30" t="s">
        <v>89</v>
      </c>
      <c r="B90" s="19">
        <v>4751.6000000000004</v>
      </c>
      <c r="C90" s="19">
        <v>5316.5372900000002</v>
      </c>
      <c r="D90" s="66">
        <f t="shared" si="1"/>
        <v>1.118894117770856</v>
      </c>
    </row>
    <row r="91" spans="1:4" ht="33.75" customHeight="1" x14ac:dyDescent="0.25">
      <c r="A91" s="30" t="s">
        <v>90</v>
      </c>
      <c r="B91" s="19">
        <v>157328</v>
      </c>
      <c r="C91" s="19">
        <v>162709.05043</v>
      </c>
      <c r="D91" s="66">
        <f t="shared" si="1"/>
        <v>1.0342027511313943</v>
      </c>
    </row>
    <row r="92" spans="1:4" ht="34.5" customHeight="1" x14ac:dyDescent="0.25">
      <c r="A92" s="30" t="s">
        <v>91</v>
      </c>
      <c r="B92" s="19">
        <v>157328</v>
      </c>
      <c r="C92" s="19">
        <v>162709.05043</v>
      </c>
      <c r="D92" s="66">
        <f t="shared" si="1"/>
        <v>1.0342027511313943</v>
      </c>
    </row>
    <row r="93" spans="1:4" ht="33" customHeight="1" x14ac:dyDescent="0.25">
      <c r="A93" s="30" t="s">
        <v>92</v>
      </c>
      <c r="B93" s="19">
        <v>5758.9</v>
      </c>
      <c r="C93" s="19">
        <v>5766.0234500000006</v>
      </c>
      <c r="D93" s="66">
        <f t="shared" si="1"/>
        <v>1.0012369462918267</v>
      </c>
    </row>
    <row r="94" spans="1:4" ht="31.5" x14ac:dyDescent="0.25">
      <c r="A94" s="30" t="s">
        <v>93</v>
      </c>
      <c r="B94" s="19">
        <v>5758</v>
      </c>
      <c r="C94" s="19">
        <v>5765.0897599999998</v>
      </c>
      <c r="D94" s="66">
        <f t="shared" si="1"/>
        <v>1.0012312886418895</v>
      </c>
    </row>
    <row r="95" spans="1:4" ht="99.75" customHeight="1" x14ac:dyDescent="0.25">
      <c r="A95" s="30" t="s">
        <v>94</v>
      </c>
      <c r="B95" s="19">
        <v>5758</v>
      </c>
      <c r="C95" s="19">
        <v>5765.0897599999998</v>
      </c>
      <c r="D95" s="66">
        <f t="shared" si="1"/>
        <v>1.0012312886418895</v>
      </c>
    </row>
    <row r="96" spans="1:4" ht="34.5" customHeight="1" x14ac:dyDescent="0.25">
      <c r="A96" s="30" t="s">
        <v>95</v>
      </c>
      <c r="B96" s="19">
        <v>0.9</v>
      </c>
      <c r="C96" s="19">
        <v>0.93369000000000002</v>
      </c>
      <c r="D96" s="66">
        <f t="shared" si="1"/>
        <v>1.0374333333333334</v>
      </c>
    </row>
    <row r="97" spans="1:4" ht="81.75" customHeight="1" x14ac:dyDescent="0.25">
      <c r="A97" s="30" t="s">
        <v>96</v>
      </c>
      <c r="B97" s="19">
        <v>0.9</v>
      </c>
      <c r="C97" s="19">
        <v>0.93369000000000002</v>
      </c>
      <c r="D97" s="66">
        <f t="shared" si="1"/>
        <v>1.0374333333333334</v>
      </c>
    </row>
    <row r="98" spans="1:4" ht="79.5" customHeight="1" x14ac:dyDescent="0.25">
      <c r="A98" s="30" t="s">
        <v>97</v>
      </c>
      <c r="B98" s="19">
        <v>217212.2</v>
      </c>
      <c r="C98" s="19">
        <v>218808.15111999999</v>
      </c>
      <c r="D98" s="66">
        <f t="shared" si="1"/>
        <v>1.0073474285514348</v>
      </c>
    </row>
    <row r="99" spans="1:4" ht="31.5" x14ac:dyDescent="0.25">
      <c r="A99" s="30" t="s">
        <v>98</v>
      </c>
      <c r="B99" s="19">
        <v>1623.7</v>
      </c>
      <c r="C99" s="19">
        <v>2122.79126</v>
      </c>
      <c r="D99" s="66">
        <f t="shared" si="1"/>
        <v>1.3073789862659357</v>
      </c>
    </row>
    <row r="100" spans="1:4" ht="31.5" x14ac:dyDescent="0.25">
      <c r="A100" s="30" t="s">
        <v>99</v>
      </c>
      <c r="B100" s="19">
        <v>1623.7</v>
      </c>
      <c r="C100" s="19">
        <v>2122.79126</v>
      </c>
      <c r="D100" s="66">
        <f t="shared" si="1"/>
        <v>1.3073789862659357</v>
      </c>
    </row>
    <row r="101" spans="1:4" ht="78.75" x14ac:dyDescent="0.25">
      <c r="A101" s="30" t="s">
        <v>100</v>
      </c>
      <c r="B101" s="19">
        <v>210816.7</v>
      </c>
      <c r="C101" s="19">
        <v>211501.92444</v>
      </c>
      <c r="D101" s="66">
        <f t="shared" si="1"/>
        <v>1.0032503328246765</v>
      </c>
    </row>
    <row r="102" spans="1:4" ht="65.25" customHeight="1" x14ac:dyDescent="0.25">
      <c r="A102" s="30" t="s">
        <v>101</v>
      </c>
      <c r="B102" s="19">
        <v>210816.7</v>
      </c>
      <c r="C102" s="19">
        <v>211501.92444</v>
      </c>
      <c r="D102" s="66">
        <f t="shared" si="1"/>
        <v>1.0032503328246765</v>
      </c>
    </row>
    <row r="103" spans="1:4" ht="96.75" customHeight="1" x14ac:dyDescent="0.25">
      <c r="A103" s="30" t="s">
        <v>102</v>
      </c>
      <c r="B103" s="19">
        <v>4771.8</v>
      </c>
      <c r="C103" s="19">
        <v>5183.4354199999998</v>
      </c>
      <c r="D103" s="66">
        <f t="shared" si="1"/>
        <v>1.0862641812314011</v>
      </c>
    </row>
    <row r="104" spans="1:4" ht="79.5" customHeight="1" x14ac:dyDescent="0.25">
      <c r="A104" s="30" t="s">
        <v>103</v>
      </c>
      <c r="B104" s="19">
        <v>4771.8</v>
      </c>
      <c r="C104" s="19">
        <v>5183.4354199999998</v>
      </c>
      <c r="D104" s="66">
        <f t="shared" si="1"/>
        <v>1.0862641812314011</v>
      </c>
    </row>
    <row r="105" spans="1:4" ht="15.75" x14ac:dyDescent="0.25">
      <c r="A105" s="29" t="s">
        <v>104</v>
      </c>
      <c r="B105" s="18">
        <v>1429196.7</v>
      </c>
      <c r="C105" s="18">
        <v>1429197.16129</v>
      </c>
      <c r="D105" s="66">
        <f t="shared" si="1"/>
        <v>1.0000003227617305</v>
      </c>
    </row>
    <row r="106" spans="1:4" ht="15.75" x14ac:dyDescent="0.25">
      <c r="A106" s="30" t="s">
        <v>105</v>
      </c>
      <c r="B106" s="19">
        <v>1429196.7</v>
      </c>
      <c r="C106" s="19">
        <v>1429197.16129</v>
      </c>
      <c r="D106" s="66">
        <f t="shared" si="1"/>
        <v>1.0000003227617305</v>
      </c>
    </row>
    <row r="107" spans="1:4" ht="31.5" x14ac:dyDescent="0.25">
      <c r="A107" s="30" t="s">
        <v>106</v>
      </c>
      <c r="B107" s="19">
        <v>867147.8</v>
      </c>
      <c r="C107" s="19">
        <v>867148.26283999998</v>
      </c>
      <c r="D107" s="66">
        <f t="shared" si="1"/>
        <v>1.0000005337498405</v>
      </c>
    </row>
    <row r="108" spans="1:4" ht="15.75" x14ac:dyDescent="0.25">
      <c r="A108" s="30" t="s">
        <v>107</v>
      </c>
      <c r="B108" s="19">
        <v>250212.5</v>
      </c>
      <c r="C108" s="19">
        <v>250212.50034999999</v>
      </c>
      <c r="D108" s="66">
        <f t="shared" si="1"/>
        <v>1.0000000013988111</v>
      </c>
    </row>
    <row r="109" spans="1:4" ht="15.75" x14ac:dyDescent="0.25">
      <c r="A109" s="30" t="s">
        <v>108</v>
      </c>
      <c r="B109" s="19">
        <v>311836.40000000002</v>
      </c>
      <c r="C109" s="19">
        <v>311836.39810000005</v>
      </c>
      <c r="D109" s="66">
        <f t="shared" si="1"/>
        <v>0.99999999390706162</v>
      </c>
    </row>
    <row r="110" spans="1:4" ht="15.75" x14ac:dyDescent="0.25">
      <c r="A110" s="30" t="s">
        <v>109</v>
      </c>
      <c r="B110" s="19">
        <v>309659.7</v>
      </c>
      <c r="C110" s="19">
        <v>309659.70319999999</v>
      </c>
      <c r="D110" s="66">
        <f t="shared" si="1"/>
        <v>1.0000000103339246</v>
      </c>
    </row>
    <row r="111" spans="1:4" ht="15.75" x14ac:dyDescent="0.25">
      <c r="A111" s="30" t="s">
        <v>110</v>
      </c>
      <c r="B111" s="19">
        <v>2176.6999999999998</v>
      </c>
      <c r="C111" s="19">
        <v>2176.6949</v>
      </c>
      <c r="D111" s="66">
        <f t="shared" si="1"/>
        <v>0.99999765700372134</v>
      </c>
    </row>
    <row r="112" spans="1:4" ht="31.5" x14ac:dyDescent="0.25">
      <c r="A112" s="29" t="s">
        <v>111</v>
      </c>
      <c r="B112" s="18">
        <v>74070.8</v>
      </c>
      <c r="C112" s="18">
        <v>76207.800209999987</v>
      </c>
      <c r="D112" s="66">
        <f t="shared" si="1"/>
        <v>1.0288507780393892</v>
      </c>
    </row>
    <row r="113" spans="1:4" ht="15.75" x14ac:dyDescent="0.25">
      <c r="A113" s="30" t="s">
        <v>112</v>
      </c>
      <c r="B113" s="19">
        <v>183.7</v>
      </c>
      <c r="C113" s="19">
        <v>163.11099999999999</v>
      </c>
      <c r="D113" s="66">
        <f t="shared" si="1"/>
        <v>0.88792052259118126</v>
      </c>
    </row>
    <row r="114" spans="1:4" ht="15.75" x14ac:dyDescent="0.25">
      <c r="A114" s="30" t="s">
        <v>113</v>
      </c>
      <c r="B114" s="19">
        <v>183.7</v>
      </c>
      <c r="C114" s="19">
        <v>163.11099999999999</v>
      </c>
      <c r="D114" s="66">
        <f t="shared" si="1"/>
        <v>0.88792052259118126</v>
      </c>
    </row>
    <row r="115" spans="1:4" ht="31.5" x14ac:dyDescent="0.25">
      <c r="A115" s="30" t="s">
        <v>114</v>
      </c>
      <c r="B115" s="19">
        <v>183.7</v>
      </c>
      <c r="C115" s="19">
        <v>163.11099999999999</v>
      </c>
      <c r="D115" s="66">
        <f t="shared" si="1"/>
        <v>0.88792052259118126</v>
      </c>
    </row>
    <row r="116" spans="1:4" ht="15.75" x14ac:dyDescent="0.25">
      <c r="A116" s="30" t="s">
        <v>115</v>
      </c>
      <c r="B116" s="19">
        <v>73887.100000000006</v>
      </c>
      <c r="C116" s="19">
        <v>76044.689209999997</v>
      </c>
      <c r="D116" s="66">
        <f t="shared" si="1"/>
        <v>1.0292011624491959</v>
      </c>
    </row>
    <row r="117" spans="1:4" ht="31.5" x14ac:dyDescent="0.25">
      <c r="A117" s="30" t="s">
        <v>116</v>
      </c>
      <c r="B117" s="19">
        <v>1704.2</v>
      </c>
      <c r="C117" s="19">
        <v>3347.1964800000001</v>
      </c>
      <c r="D117" s="66">
        <f t="shared" si="1"/>
        <v>1.9640866564957165</v>
      </c>
    </row>
    <row r="118" spans="1:4" ht="31.5" x14ac:dyDescent="0.25">
      <c r="A118" s="30" t="s">
        <v>117</v>
      </c>
      <c r="B118" s="19">
        <v>1704.2</v>
      </c>
      <c r="C118" s="19">
        <v>3347.1964800000001</v>
      </c>
      <c r="D118" s="66">
        <f t="shared" si="1"/>
        <v>1.9640866564957165</v>
      </c>
    </row>
    <row r="119" spans="1:4" ht="15.75" x14ac:dyDescent="0.25">
      <c r="A119" s="30" t="s">
        <v>118</v>
      </c>
      <c r="B119" s="19">
        <v>72182.899999999994</v>
      </c>
      <c r="C119" s="19">
        <v>72697.492729999998</v>
      </c>
      <c r="D119" s="66">
        <f t="shared" si="1"/>
        <v>1.0071290115803051</v>
      </c>
    </row>
    <row r="120" spans="1:4" ht="15.75" x14ac:dyDescent="0.25">
      <c r="A120" s="30" t="s">
        <v>119</v>
      </c>
      <c r="B120" s="19">
        <v>72182.899999999994</v>
      </c>
      <c r="C120" s="19">
        <v>72697.492729999998</v>
      </c>
      <c r="D120" s="66">
        <f t="shared" si="1"/>
        <v>1.0071290115803051</v>
      </c>
    </row>
    <row r="121" spans="1:4" ht="31.5" x14ac:dyDescent="0.25">
      <c r="A121" s="29" t="s">
        <v>120</v>
      </c>
      <c r="B121" s="18">
        <v>128856.8</v>
      </c>
      <c r="C121" s="18">
        <v>145702.53316999998</v>
      </c>
      <c r="D121" s="66">
        <f t="shared" si="1"/>
        <v>1.1307322017153925</v>
      </c>
    </row>
    <row r="122" spans="1:4" ht="63.75" customHeight="1" x14ac:dyDescent="0.25">
      <c r="A122" s="30" t="s">
        <v>121</v>
      </c>
      <c r="B122" s="19">
        <v>92686.3</v>
      </c>
      <c r="C122" s="19">
        <v>99864.847269999998</v>
      </c>
      <c r="D122" s="66">
        <f t="shared" si="1"/>
        <v>1.077449928090775</v>
      </c>
    </row>
    <row r="123" spans="1:4" ht="81.75" customHeight="1" x14ac:dyDescent="0.25">
      <c r="A123" s="30" t="s">
        <v>122</v>
      </c>
      <c r="B123" s="19">
        <v>92686.3</v>
      </c>
      <c r="C123" s="19">
        <v>99864.847269999998</v>
      </c>
      <c r="D123" s="66">
        <f t="shared" si="1"/>
        <v>1.077449928090775</v>
      </c>
    </row>
    <row r="124" spans="1:4" ht="80.25" customHeight="1" x14ac:dyDescent="0.25">
      <c r="A124" s="30" t="s">
        <v>123</v>
      </c>
      <c r="B124" s="19">
        <v>92686.3</v>
      </c>
      <c r="C124" s="19">
        <v>99864.847269999998</v>
      </c>
      <c r="D124" s="66">
        <f t="shared" si="1"/>
        <v>1.077449928090775</v>
      </c>
    </row>
    <row r="125" spans="1:4" ht="48.75" customHeight="1" x14ac:dyDescent="0.25">
      <c r="A125" s="30" t="s">
        <v>124</v>
      </c>
      <c r="B125" s="19">
        <v>1170.5</v>
      </c>
      <c r="C125" s="19">
        <v>1299.2116100000001</v>
      </c>
      <c r="D125" s="66">
        <f t="shared" si="1"/>
        <v>1.1099629303716361</v>
      </c>
    </row>
    <row r="126" spans="1:4" ht="48" customHeight="1" x14ac:dyDescent="0.25">
      <c r="A126" s="30" t="s">
        <v>125</v>
      </c>
      <c r="B126" s="19">
        <v>1170.5</v>
      </c>
      <c r="C126" s="19">
        <v>1299.2116100000001</v>
      </c>
      <c r="D126" s="66">
        <f t="shared" si="1"/>
        <v>1.1099629303716361</v>
      </c>
    </row>
    <row r="127" spans="1:4" ht="31.5" x14ac:dyDescent="0.25">
      <c r="A127" s="30" t="s">
        <v>126</v>
      </c>
      <c r="B127" s="19">
        <v>35000</v>
      </c>
      <c r="C127" s="19">
        <v>44538.474289999998</v>
      </c>
      <c r="D127" s="66">
        <f t="shared" si="1"/>
        <v>1.2725278368571429</v>
      </c>
    </row>
    <row r="128" spans="1:4" ht="33.75" customHeight="1" x14ac:dyDescent="0.25">
      <c r="A128" s="30" t="s">
        <v>127</v>
      </c>
      <c r="B128" s="19">
        <v>35000</v>
      </c>
      <c r="C128" s="19">
        <v>44538.474289999998</v>
      </c>
      <c r="D128" s="66">
        <f t="shared" si="1"/>
        <v>1.2725278368571429</v>
      </c>
    </row>
    <row r="129" spans="1:4" ht="48.75" customHeight="1" x14ac:dyDescent="0.25">
      <c r="A129" s="30" t="s">
        <v>128</v>
      </c>
      <c r="B129" s="19">
        <v>35000</v>
      </c>
      <c r="C129" s="19">
        <v>44538.474289999998</v>
      </c>
      <c r="D129" s="66">
        <f t="shared" si="1"/>
        <v>1.2725278368571429</v>
      </c>
    </row>
    <row r="130" spans="1:4" ht="18" customHeight="1" x14ac:dyDescent="0.25">
      <c r="A130" s="29" t="s">
        <v>129</v>
      </c>
      <c r="B130" s="18">
        <v>816890</v>
      </c>
      <c r="C130" s="18">
        <v>826890.39428000001</v>
      </c>
      <c r="D130" s="66">
        <f t="shared" si="1"/>
        <v>1.0122420329297703</v>
      </c>
    </row>
    <row r="131" spans="1:4" ht="31.5" x14ac:dyDescent="0.25">
      <c r="A131" s="30" t="s">
        <v>130</v>
      </c>
      <c r="B131" s="19">
        <v>6825.4</v>
      </c>
      <c r="C131" s="19">
        <v>7118.16446</v>
      </c>
      <c r="D131" s="66">
        <f t="shared" si="1"/>
        <v>1.0428933776774989</v>
      </c>
    </row>
    <row r="132" spans="1:4" ht="50.25" customHeight="1" x14ac:dyDescent="0.25">
      <c r="A132" s="30" t="s">
        <v>131</v>
      </c>
      <c r="B132" s="19">
        <v>143.6</v>
      </c>
      <c r="C132" s="19">
        <v>103.82718</v>
      </c>
      <c r="D132" s="66">
        <f t="shared" si="1"/>
        <v>0.72303050139275771</v>
      </c>
    </row>
    <row r="133" spans="1:4" ht="66" customHeight="1" x14ac:dyDescent="0.25">
      <c r="A133" s="30" t="s">
        <v>132</v>
      </c>
      <c r="B133" s="19">
        <v>143.6</v>
      </c>
      <c r="C133" s="19">
        <v>103.82718</v>
      </c>
      <c r="D133" s="66">
        <f t="shared" si="1"/>
        <v>0.72303050139275771</v>
      </c>
    </row>
    <row r="134" spans="1:4" ht="65.25" customHeight="1" x14ac:dyDescent="0.25">
      <c r="A134" s="30" t="s">
        <v>133</v>
      </c>
      <c r="B134" s="19">
        <v>891.5</v>
      </c>
      <c r="C134" s="19">
        <v>926.32531999999992</v>
      </c>
      <c r="D134" s="66">
        <f t="shared" si="1"/>
        <v>1.039063735277622</v>
      </c>
    </row>
    <row r="135" spans="1:4" ht="96.75" customHeight="1" x14ac:dyDescent="0.25">
      <c r="A135" s="30" t="s">
        <v>134</v>
      </c>
      <c r="B135" s="19">
        <v>891.5</v>
      </c>
      <c r="C135" s="19">
        <v>926.32531999999992</v>
      </c>
      <c r="D135" s="66">
        <f t="shared" si="1"/>
        <v>1.039063735277622</v>
      </c>
    </row>
    <row r="136" spans="1:4" ht="51" customHeight="1" x14ac:dyDescent="0.25">
      <c r="A136" s="30" t="s">
        <v>135</v>
      </c>
      <c r="B136" s="19">
        <v>354</v>
      </c>
      <c r="C136" s="19">
        <v>356.37709999999998</v>
      </c>
      <c r="D136" s="66">
        <f t="shared" si="1"/>
        <v>1.0067149717514123</v>
      </c>
    </row>
    <row r="137" spans="1:4" ht="65.25" customHeight="1" x14ac:dyDescent="0.25">
      <c r="A137" s="30" t="s">
        <v>136</v>
      </c>
      <c r="B137" s="19">
        <v>354</v>
      </c>
      <c r="C137" s="19">
        <v>356.37709999999998</v>
      </c>
      <c r="D137" s="66">
        <f t="shared" si="1"/>
        <v>1.0067149717514123</v>
      </c>
    </row>
    <row r="138" spans="1:4" ht="66.75" customHeight="1" x14ac:dyDescent="0.25">
      <c r="A138" s="30" t="s">
        <v>137</v>
      </c>
      <c r="B138" s="19">
        <v>11.5</v>
      </c>
      <c r="C138" s="19">
        <v>11.5</v>
      </c>
      <c r="D138" s="66">
        <f t="shared" si="1"/>
        <v>1</v>
      </c>
    </row>
    <row r="139" spans="1:4" ht="81.75" customHeight="1" x14ac:dyDescent="0.25">
      <c r="A139" s="30" t="s">
        <v>138</v>
      </c>
      <c r="B139" s="19">
        <v>11.5</v>
      </c>
      <c r="C139" s="19">
        <v>11.5</v>
      </c>
      <c r="D139" s="66">
        <f t="shared" si="1"/>
        <v>1</v>
      </c>
    </row>
    <row r="140" spans="1:4" ht="49.5" customHeight="1" x14ac:dyDescent="0.25">
      <c r="A140" s="30" t="s">
        <v>139</v>
      </c>
      <c r="B140" s="19">
        <v>10.7</v>
      </c>
      <c r="C140" s="19">
        <v>10.65244</v>
      </c>
      <c r="D140" s="66">
        <f t="shared" si="1"/>
        <v>0.99555514018691593</v>
      </c>
    </row>
    <row r="141" spans="1:4" ht="81" customHeight="1" x14ac:dyDescent="0.25">
      <c r="A141" s="30" t="s">
        <v>140</v>
      </c>
      <c r="B141" s="19">
        <v>10.7</v>
      </c>
      <c r="C141" s="19">
        <v>10.65244</v>
      </c>
      <c r="D141" s="66">
        <f t="shared" si="1"/>
        <v>0.99555514018691593</v>
      </c>
    </row>
    <row r="142" spans="1:4" ht="51" customHeight="1" x14ac:dyDescent="0.25">
      <c r="A142" s="30" t="s">
        <v>141</v>
      </c>
      <c r="B142" s="54">
        <v>0</v>
      </c>
      <c r="C142" s="20">
        <v>1</v>
      </c>
      <c r="D142" s="66">
        <v>0</v>
      </c>
    </row>
    <row r="143" spans="1:4" ht="66.75" customHeight="1" x14ac:dyDescent="0.25">
      <c r="A143" s="30" t="s">
        <v>142</v>
      </c>
      <c r="B143" s="54">
        <v>0</v>
      </c>
      <c r="C143" s="20">
        <v>1</v>
      </c>
      <c r="D143" s="66">
        <v>0</v>
      </c>
    </row>
    <row r="144" spans="1:4" ht="50.25" customHeight="1" x14ac:dyDescent="0.25">
      <c r="A144" s="30" t="s">
        <v>143</v>
      </c>
      <c r="B144" s="54">
        <v>0</v>
      </c>
      <c r="C144" s="54">
        <v>0</v>
      </c>
      <c r="D144" s="66">
        <v>0</v>
      </c>
    </row>
    <row r="145" spans="1:4" ht="66" customHeight="1" x14ac:dyDescent="0.25">
      <c r="A145" s="30" t="s">
        <v>144</v>
      </c>
      <c r="B145" s="54">
        <v>0</v>
      </c>
      <c r="C145" s="54">
        <v>0</v>
      </c>
      <c r="D145" s="66">
        <v>0</v>
      </c>
    </row>
    <row r="146" spans="1:4" ht="66" customHeight="1" x14ac:dyDescent="0.25">
      <c r="A146" s="30" t="s">
        <v>145</v>
      </c>
      <c r="B146" s="19">
        <v>988.4</v>
      </c>
      <c r="C146" s="19">
        <v>1070.53629</v>
      </c>
      <c r="D146" s="66">
        <f t="shared" ref="D146:D209" si="2">C146/B146</f>
        <v>1.0831002529340348</v>
      </c>
    </row>
    <row r="147" spans="1:4" ht="81.75" customHeight="1" x14ac:dyDescent="0.25">
      <c r="A147" s="30" t="s">
        <v>146</v>
      </c>
      <c r="B147" s="19">
        <v>988.4</v>
      </c>
      <c r="C147" s="19">
        <v>1070.53629</v>
      </c>
      <c r="D147" s="66">
        <f t="shared" si="2"/>
        <v>1.0831002529340348</v>
      </c>
    </row>
    <row r="148" spans="1:4" ht="81" customHeight="1" x14ac:dyDescent="0.25">
      <c r="A148" s="30" t="s">
        <v>147</v>
      </c>
      <c r="B148" s="19">
        <v>792.8</v>
      </c>
      <c r="C148" s="19">
        <v>802.64869999999996</v>
      </c>
      <c r="D148" s="66">
        <f t="shared" si="2"/>
        <v>1.0124226791120081</v>
      </c>
    </row>
    <row r="149" spans="1:4" ht="129" customHeight="1" x14ac:dyDescent="0.25">
      <c r="A149" s="30" t="s">
        <v>148</v>
      </c>
      <c r="B149" s="19">
        <v>792.8</v>
      </c>
      <c r="C149" s="19">
        <v>802.64869999999996</v>
      </c>
      <c r="D149" s="66">
        <f t="shared" si="2"/>
        <v>1.0124226791120081</v>
      </c>
    </row>
    <row r="150" spans="1:4" ht="113.25" customHeight="1" x14ac:dyDescent="0.25">
      <c r="A150" s="30" t="s">
        <v>149</v>
      </c>
      <c r="B150" s="54">
        <v>0</v>
      </c>
      <c r="C150" s="54">
        <v>0</v>
      </c>
      <c r="D150" s="66">
        <v>0</v>
      </c>
    </row>
    <row r="151" spans="1:4" ht="49.5" customHeight="1" x14ac:dyDescent="0.25">
      <c r="A151" s="30" t="s">
        <v>150</v>
      </c>
      <c r="B151" s="19">
        <v>17.5</v>
      </c>
      <c r="C151" s="19">
        <v>18.84028</v>
      </c>
      <c r="D151" s="66">
        <f t="shared" si="2"/>
        <v>1.0765874285714285</v>
      </c>
    </row>
    <row r="152" spans="1:4" ht="78.75" x14ac:dyDescent="0.25">
      <c r="A152" s="30" t="s">
        <v>151</v>
      </c>
      <c r="B152" s="19">
        <v>17.5</v>
      </c>
      <c r="C152" s="19">
        <v>18.84028</v>
      </c>
      <c r="D152" s="66">
        <f t="shared" si="2"/>
        <v>1.0765874285714285</v>
      </c>
    </row>
    <row r="153" spans="1:4" ht="80.25" customHeight="1" x14ac:dyDescent="0.25">
      <c r="A153" s="30" t="s">
        <v>152</v>
      </c>
      <c r="B153" s="19">
        <v>2</v>
      </c>
      <c r="C153" s="19">
        <v>2</v>
      </c>
      <c r="D153" s="66">
        <f t="shared" si="2"/>
        <v>1</v>
      </c>
    </row>
    <row r="154" spans="1:4" ht="112.5" customHeight="1" x14ac:dyDescent="0.25">
      <c r="A154" s="30" t="s">
        <v>153</v>
      </c>
      <c r="B154" s="19">
        <v>2</v>
      </c>
      <c r="C154" s="19">
        <v>2</v>
      </c>
      <c r="D154" s="66">
        <f t="shared" si="2"/>
        <v>1</v>
      </c>
    </row>
    <row r="155" spans="1:4" ht="51" customHeight="1" x14ac:dyDescent="0.25">
      <c r="A155" s="30" t="s">
        <v>154</v>
      </c>
      <c r="B155" s="19">
        <v>1059</v>
      </c>
      <c r="C155" s="19">
        <v>1128.26766</v>
      </c>
      <c r="D155" s="66">
        <f t="shared" si="2"/>
        <v>1.0654085552407933</v>
      </c>
    </row>
    <row r="156" spans="1:4" ht="66" customHeight="1" x14ac:dyDescent="0.25">
      <c r="A156" s="30" t="s">
        <v>155</v>
      </c>
      <c r="B156" s="19">
        <v>1017.7</v>
      </c>
      <c r="C156" s="19">
        <v>1086.6676599999998</v>
      </c>
      <c r="D156" s="66">
        <f t="shared" si="2"/>
        <v>1.0677681635059446</v>
      </c>
    </row>
    <row r="157" spans="1:4" ht="65.25" customHeight="1" x14ac:dyDescent="0.25">
      <c r="A157" s="30" t="s">
        <v>156</v>
      </c>
      <c r="B157" s="19">
        <v>41.3</v>
      </c>
      <c r="C157" s="19">
        <v>41.6</v>
      </c>
      <c r="D157" s="66">
        <f t="shared" si="2"/>
        <v>1.0072639225181599</v>
      </c>
    </row>
    <row r="158" spans="1:4" ht="65.25" customHeight="1" x14ac:dyDescent="0.25">
      <c r="A158" s="30" t="s">
        <v>157</v>
      </c>
      <c r="B158" s="19">
        <v>2554.4</v>
      </c>
      <c r="C158" s="19">
        <v>2686.1894900000002</v>
      </c>
      <c r="D158" s="66">
        <f t="shared" si="2"/>
        <v>1.0515931295020358</v>
      </c>
    </row>
    <row r="159" spans="1:4" ht="81.75" customHeight="1" x14ac:dyDescent="0.25">
      <c r="A159" s="30" t="s">
        <v>158</v>
      </c>
      <c r="B159" s="19">
        <v>2554.4</v>
      </c>
      <c r="C159" s="19">
        <v>2686.1894900000002</v>
      </c>
      <c r="D159" s="66">
        <f t="shared" si="2"/>
        <v>1.0515931295020358</v>
      </c>
    </row>
    <row r="160" spans="1:4" ht="33" customHeight="1" x14ac:dyDescent="0.25">
      <c r="A160" s="30" t="s">
        <v>159</v>
      </c>
      <c r="B160" s="19">
        <v>485.3</v>
      </c>
      <c r="C160" s="19">
        <v>532.34730000000002</v>
      </c>
      <c r="D160" s="66">
        <f t="shared" si="2"/>
        <v>1.0969447764269524</v>
      </c>
    </row>
    <row r="161" spans="1:4" ht="51.75" customHeight="1" x14ac:dyDescent="0.25">
      <c r="A161" s="30" t="s">
        <v>160</v>
      </c>
      <c r="B161" s="19">
        <v>485.3</v>
      </c>
      <c r="C161" s="19">
        <v>532.34730000000002</v>
      </c>
      <c r="D161" s="66">
        <f t="shared" si="2"/>
        <v>1.0969447764269524</v>
      </c>
    </row>
    <row r="162" spans="1:4" ht="98.25" customHeight="1" x14ac:dyDescent="0.25">
      <c r="A162" s="30" t="s">
        <v>161</v>
      </c>
      <c r="B162" s="19">
        <v>57200.3</v>
      </c>
      <c r="C162" s="19">
        <v>66604.301829999997</v>
      </c>
      <c r="D162" s="66">
        <f t="shared" si="2"/>
        <v>1.1644047641358524</v>
      </c>
    </row>
    <row r="163" spans="1:4" ht="50.25" customHeight="1" x14ac:dyDescent="0.25">
      <c r="A163" s="30" t="s">
        <v>162</v>
      </c>
      <c r="B163" s="19">
        <v>38016.5</v>
      </c>
      <c r="C163" s="19">
        <v>43177.323240000005</v>
      </c>
      <c r="D163" s="66">
        <f t="shared" si="2"/>
        <v>1.1357521928636252</v>
      </c>
    </row>
    <row r="164" spans="1:4" ht="66.75" customHeight="1" x14ac:dyDescent="0.25">
      <c r="A164" s="30" t="s">
        <v>163</v>
      </c>
      <c r="B164" s="19">
        <v>38016.5</v>
      </c>
      <c r="C164" s="19">
        <v>43177.323240000005</v>
      </c>
      <c r="D164" s="66">
        <f t="shared" si="2"/>
        <v>1.1357521928636252</v>
      </c>
    </row>
    <row r="165" spans="1:4" ht="81" customHeight="1" x14ac:dyDescent="0.25">
      <c r="A165" s="30" t="s">
        <v>164</v>
      </c>
      <c r="B165" s="19">
        <v>19183.8</v>
      </c>
      <c r="C165" s="19">
        <v>23426.978589999999</v>
      </c>
      <c r="D165" s="66">
        <f t="shared" si="2"/>
        <v>1.2211855101700393</v>
      </c>
    </row>
    <row r="166" spans="1:4" ht="66" customHeight="1" x14ac:dyDescent="0.25">
      <c r="A166" s="30" t="s">
        <v>165</v>
      </c>
      <c r="B166" s="19">
        <v>19183.8</v>
      </c>
      <c r="C166" s="19">
        <v>23426.978589999999</v>
      </c>
      <c r="D166" s="66">
        <f t="shared" si="2"/>
        <v>1.2211855101700393</v>
      </c>
    </row>
    <row r="167" spans="1:4" ht="18" customHeight="1" x14ac:dyDescent="0.25">
      <c r="A167" s="30" t="s">
        <v>166</v>
      </c>
      <c r="B167" s="19">
        <v>9661.6</v>
      </c>
      <c r="C167" s="19">
        <v>10118.50921</v>
      </c>
      <c r="D167" s="66">
        <f t="shared" si="2"/>
        <v>1.0472912571416741</v>
      </c>
    </row>
    <row r="168" spans="1:4" ht="81" customHeight="1" x14ac:dyDescent="0.25">
      <c r="A168" s="30" t="s">
        <v>167</v>
      </c>
      <c r="B168" s="19">
        <v>3638.7</v>
      </c>
      <c r="C168" s="19">
        <v>3643.6400699999999</v>
      </c>
      <c r="D168" s="66">
        <f t="shared" si="2"/>
        <v>1.0013576469618271</v>
      </c>
    </row>
    <row r="169" spans="1:4" ht="50.25" customHeight="1" x14ac:dyDescent="0.25">
      <c r="A169" s="30" t="s">
        <v>168</v>
      </c>
      <c r="B169" s="19">
        <v>436.1</v>
      </c>
      <c r="C169" s="19">
        <v>436.06801000000002</v>
      </c>
      <c r="D169" s="66">
        <f t="shared" si="2"/>
        <v>0.99992664526484754</v>
      </c>
    </row>
    <row r="170" spans="1:4" ht="66" customHeight="1" x14ac:dyDescent="0.25">
      <c r="A170" s="30" t="s">
        <v>169</v>
      </c>
      <c r="B170" s="19">
        <v>3202.6</v>
      </c>
      <c r="C170" s="19">
        <v>3207.57206</v>
      </c>
      <c r="D170" s="66">
        <f t="shared" si="2"/>
        <v>1.001552507337788</v>
      </c>
    </row>
    <row r="171" spans="1:4" ht="34.5" customHeight="1" x14ac:dyDescent="0.25">
      <c r="A171" s="30" t="s">
        <v>170</v>
      </c>
      <c r="B171" s="19">
        <v>7171.5</v>
      </c>
      <c r="C171" s="19">
        <v>7630.8425199999992</v>
      </c>
      <c r="D171" s="66">
        <f t="shared" si="2"/>
        <v>1.0640511078574915</v>
      </c>
    </row>
    <row r="172" spans="1:4" ht="48" customHeight="1" x14ac:dyDescent="0.25">
      <c r="A172" s="30" t="s">
        <v>171</v>
      </c>
      <c r="B172" s="19">
        <v>7171.5</v>
      </c>
      <c r="C172" s="19">
        <v>7630.8425199999992</v>
      </c>
      <c r="D172" s="66">
        <f t="shared" si="2"/>
        <v>1.0640511078574915</v>
      </c>
    </row>
    <row r="173" spans="1:4" ht="64.5" customHeight="1" x14ac:dyDescent="0.25">
      <c r="A173" s="30" t="s">
        <v>172</v>
      </c>
      <c r="B173" s="19">
        <v>-1148.5999999999999</v>
      </c>
      <c r="C173" s="19">
        <v>-1155.9733799999999</v>
      </c>
      <c r="D173" s="66">
        <f t="shared" si="2"/>
        <v>1.0064194497649313</v>
      </c>
    </row>
    <row r="174" spans="1:4" ht="63.75" customHeight="1" x14ac:dyDescent="0.25">
      <c r="A174" s="30" t="s">
        <v>173</v>
      </c>
      <c r="B174" s="19">
        <v>-1167.2</v>
      </c>
      <c r="C174" s="19">
        <v>-1175.2391299999999</v>
      </c>
      <c r="D174" s="66">
        <f t="shared" si="2"/>
        <v>1.0068875342700478</v>
      </c>
    </row>
    <row r="175" spans="1:4" ht="63.75" customHeight="1" x14ac:dyDescent="0.25">
      <c r="A175" s="30" t="s">
        <v>174</v>
      </c>
      <c r="B175" s="19">
        <v>18.600000000000001</v>
      </c>
      <c r="C175" s="19">
        <v>19.265750000000001</v>
      </c>
      <c r="D175" s="66">
        <f t="shared" si="2"/>
        <v>1.035793010752688</v>
      </c>
    </row>
    <row r="176" spans="1:4" ht="16.5" customHeight="1" x14ac:dyDescent="0.25">
      <c r="A176" s="30" t="s">
        <v>175</v>
      </c>
      <c r="B176" s="19">
        <v>742717.4</v>
      </c>
      <c r="C176" s="19">
        <v>742517.07148000004</v>
      </c>
      <c r="D176" s="66">
        <f t="shared" si="2"/>
        <v>0.99973027625312139</v>
      </c>
    </row>
    <row r="177" spans="1:4" ht="31.5" x14ac:dyDescent="0.25">
      <c r="A177" s="30" t="s">
        <v>176</v>
      </c>
      <c r="B177" s="19">
        <v>740730.9</v>
      </c>
      <c r="C177" s="19">
        <v>740530.58698000002</v>
      </c>
      <c r="D177" s="66">
        <f t="shared" si="2"/>
        <v>0.9997295738303883</v>
      </c>
    </row>
    <row r="178" spans="1:4" ht="49.5" customHeight="1" x14ac:dyDescent="0.25">
      <c r="A178" s="30" t="s">
        <v>177</v>
      </c>
      <c r="B178" s="19">
        <v>740730.9</v>
      </c>
      <c r="C178" s="19">
        <v>740530.58698000002</v>
      </c>
      <c r="D178" s="66">
        <f t="shared" si="2"/>
        <v>0.9997295738303883</v>
      </c>
    </row>
    <row r="179" spans="1:4" ht="81.75" customHeight="1" x14ac:dyDescent="0.25">
      <c r="A179" s="30" t="s">
        <v>178</v>
      </c>
      <c r="B179" s="19">
        <v>1986.5</v>
      </c>
      <c r="C179" s="19">
        <v>1986.4845</v>
      </c>
      <c r="D179" s="66">
        <f t="shared" si="2"/>
        <v>0.99999219733199096</v>
      </c>
    </row>
    <row r="180" spans="1:4" ht="15.75" x14ac:dyDescent="0.25">
      <c r="A180" s="29" t="s">
        <v>179</v>
      </c>
      <c r="B180" s="18">
        <v>675.8</v>
      </c>
      <c r="C180" s="18">
        <v>861.25242000000003</v>
      </c>
      <c r="D180" s="66">
        <f t="shared" si="2"/>
        <v>1.2744190884877185</v>
      </c>
    </row>
    <row r="181" spans="1:4" ht="15.75" x14ac:dyDescent="0.25">
      <c r="A181" s="30" t="s">
        <v>180</v>
      </c>
      <c r="B181" s="19">
        <v>-198.5</v>
      </c>
      <c r="C181" s="19">
        <v>-13.08264</v>
      </c>
      <c r="D181" s="66">
        <f t="shared" si="2"/>
        <v>6.5907506297229218E-2</v>
      </c>
    </row>
    <row r="182" spans="1:4" ht="15.75" x14ac:dyDescent="0.25">
      <c r="A182" s="30" t="s">
        <v>181</v>
      </c>
      <c r="B182" s="19">
        <v>-198.5</v>
      </c>
      <c r="C182" s="19">
        <v>-13.08264</v>
      </c>
      <c r="D182" s="66">
        <f t="shared" si="2"/>
        <v>6.5907506297229218E-2</v>
      </c>
    </row>
    <row r="183" spans="1:4" ht="15.75" x14ac:dyDescent="0.25">
      <c r="A183" s="30" t="s">
        <v>182</v>
      </c>
      <c r="B183" s="19">
        <v>874.3</v>
      </c>
      <c r="C183" s="19">
        <v>874.33506000000011</v>
      </c>
      <c r="D183" s="66">
        <f t="shared" si="2"/>
        <v>1.0000401006519504</v>
      </c>
    </row>
    <row r="184" spans="1:4" ht="15.75" x14ac:dyDescent="0.25">
      <c r="A184" s="30" t="s">
        <v>183</v>
      </c>
      <c r="B184" s="19">
        <v>874.3</v>
      </c>
      <c r="C184" s="19">
        <v>874.33506000000011</v>
      </c>
      <c r="D184" s="66">
        <f t="shared" si="2"/>
        <v>1.0000401006519504</v>
      </c>
    </row>
    <row r="185" spans="1:4" ht="15.75" x14ac:dyDescent="0.25">
      <c r="A185" s="29" t="s">
        <v>184</v>
      </c>
      <c r="B185" s="60">
        <v>15333281</v>
      </c>
      <c r="C185" s="60">
        <v>14613876.20496</v>
      </c>
      <c r="D185" s="66">
        <f t="shared" si="2"/>
        <v>0.95308213584294188</v>
      </c>
    </row>
    <row r="186" spans="1:4" ht="31.5" x14ac:dyDescent="0.25">
      <c r="A186" s="29" t="s">
        <v>185</v>
      </c>
      <c r="B186" s="18">
        <v>14049288.62682</v>
      </c>
      <c r="C186" s="18">
        <v>13326650.23337</v>
      </c>
      <c r="D186" s="66">
        <f t="shared" si="2"/>
        <v>0.94856405810679356</v>
      </c>
    </row>
    <row r="187" spans="1:4" ht="31.5" x14ac:dyDescent="0.25">
      <c r="A187" s="30" t="s">
        <v>186</v>
      </c>
      <c r="B187" s="19">
        <v>2988198.6330800001</v>
      </c>
      <c r="C187" s="19">
        <v>2427548.8785600001</v>
      </c>
      <c r="D187" s="66">
        <f t="shared" si="2"/>
        <v>0.81237868583651474</v>
      </c>
    </row>
    <row r="188" spans="1:4" ht="81.75" customHeight="1" x14ac:dyDescent="0.25">
      <c r="A188" s="30" t="s">
        <v>187</v>
      </c>
      <c r="B188" s="19">
        <v>1485571.03</v>
      </c>
      <c r="C188" s="19">
        <v>1485571.03</v>
      </c>
      <c r="D188" s="66">
        <f t="shared" si="2"/>
        <v>1</v>
      </c>
    </row>
    <row r="189" spans="1:4" ht="81" customHeight="1" x14ac:dyDescent="0.25">
      <c r="A189" s="30" t="s">
        <v>188</v>
      </c>
      <c r="B189" s="19">
        <v>1485571.03</v>
      </c>
      <c r="C189" s="19">
        <v>1485571.03</v>
      </c>
      <c r="D189" s="66">
        <f t="shared" si="2"/>
        <v>1</v>
      </c>
    </row>
    <row r="190" spans="1:4" ht="31.5" x14ac:dyDescent="0.25">
      <c r="A190" s="30" t="s">
        <v>189</v>
      </c>
      <c r="B190" s="19">
        <v>895462.6</v>
      </c>
      <c r="C190" s="19">
        <v>448224.43</v>
      </c>
      <c r="D190" s="66">
        <f t="shared" si="2"/>
        <v>0.5005506985998075</v>
      </c>
    </row>
    <row r="191" spans="1:4" ht="31.5" x14ac:dyDescent="0.25">
      <c r="A191" s="30" t="s">
        <v>190</v>
      </c>
      <c r="B191" s="19">
        <v>895462.6</v>
      </c>
      <c r="C191" s="19">
        <v>448224.43</v>
      </c>
      <c r="D191" s="66">
        <f t="shared" si="2"/>
        <v>0.5005506985998075</v>
      </c>
    </row>
    <row r="192" spans="1:4" ht="49.5" customHeight="1" x14ac:dyDescent="0.25">
      <c r="A192" s="30" t="s">
        <v>191</v>
      </c>
      <c r="B192" s="19">
        <v>253522.4</v>
      </c>
      <c r="C192" s="19">
        <v>194557.44247000001</v>
      </c>
      <c r="D192" s="66">
        <f t="shared" si="2"/>
        <v>0.76741716893655165</v>
      </c>
    </row>
    <row r="193" spans="1:4" ht="48.75" customHeight="1" x14ac:dyDescent="0.25">
      <c r="A193" s="30" t="s">
        <v>192</v>
      </c>
      <c r="B193" s="19">
        <v>253522.4</v>
      </c>
      <c r="C193" s="19">
        <v>194557.44247000001</v>
      </c>
      <c r="D193" s="66">
        <f t="shared" si="2"/>
        <v>0.76741716893655165</v>
      </c>
    </row>
    <row r="194" spans="1:4" ht="31.5" x14ac:dyDescent="0.25">
      <c r="A194" s="30" t="s">
        <v>193</v>
      </c>
      <c r="B194" s="61">
        <v>22981.8</v>
      </c>
      <c r="C194" s="61">
        <v>22283.66359</v>
      </c>
      <c r="D194" s="66">
        <f t="shared" si="2"/>
        <v>0.96962220496218754</v>
      </c>
    </row>
    <row r="195" spans="1:4" ht="31.5" x14ac:dyDescent="0.25">
      <c r="A195" s="30" t="s">
        <v>194</v>
      </c>
      <c r="B195" s="61">
        <v>22981.8</v>
      </c>
      <c r="C195" s="61">
        <v>22283.66359</v>
      </c>
      <c r="D195" s="66">
        <f t="shared" si="2"/>
        <v>0.96962220496218754</v>
      </c>
    </row>
    <row r="196" spans="1:4" ht="15.75" x14ac:dyDescent="0.25">
      <c r="A196" s="30" t="s">
        <v>195</v>
      </c>
      <c r="B196" s="19">
        <v>124</v>
      </c>
      <c r="C196" s="19">
        <v>124</v>
      </c>
      <c r="D196" s="66">
        <f t="shared" si="2"/>
        <v>1</v>
      </c>
    </row>
    <row r="197" spans="1:4" ht="15.75" x14ac:dyDescent="0.25">
      <c r="A197" s="30" t="s">
        <v>196</v>
      </c>
      <c r="B197" s="19">
        <v>124</v>
      </c>
      <c r="C197" s="19">
        <v>124</v>
      </c>
      <c r="D197" s="66">
        <f t="shared" si="2"/>
        <v>1</v>
      </c>
    </row>
    <row r="198" spans="1:4" ht="31.5" x14ac:dyDescent="0.25">
      <c r="A198" s="30" t="s">
        <v>197</v>
      </c>
      <c r="B198" s="19">
        <v>59300.683850000001</v>
      </c>
      <c r="C198" s="19">
        <v>59300.683850000001</v>
      </c>
      <c r="D198" s="66">
        <f t="shared" si="2"/>
        <v>1</v>
      </c>
    </row>
    <row r="199" spans="1:4" ht="31.5" x14ac:dyDescent="0.25">
      <c r="A199" s="30" t="s">
        <v>198</v>
      </c>
      <c r="B199" s="19">
        <v>59300.683850000001</v>
      </c>
      <c r="C199" s="19">
        <v>59300.683850000001</v>
      </c>
      <c r="D199" s="66">
        <f t="shared" si="2"/>
        <v>1</v>
      </c>
    </row>
    <row r="200" spans="1:4" ht="15.75" x14ac:dyDescent="0.25">
      <c r="A200" s="30" t="s">
        <v>199</v>
      </c>
      <c r="B200" s="19">
        <v>271236.06023</v>
      </c>
      <c r="C200" s="19">
        <v>217487.62865</v>
      </c>
      <c r="D200" s="66">
        <f t="shared" si="2"/>
        <v>0.80183891649796513</v>
      </c>
    </row>
    <row r="201" spans="1:4" ht="15.75" x14ac:dyDescent="0.25">
      <c r="A201" s="30" t="s">
        <v>200</v>
      </c>
      <c r="B201" s="19">
        <v>271236.06023</v>
      </c>
      <c r="C201" s="19">
        <v>217487.62865</v>
      </c>
      <c r="D201" s="66">
        <f t="shared" si="2"/>
        <v>0.80183891649796513</v>
      </c>
    </row>
    <row r="202" spans="1:4" ht="15.75" x14ac:dyDescent="0.25">
      <c r="A202" s="30" t="s">
        <v>201</v>
      </c>
      <c r="B202" s="19">
        <v>10771930.353739999</v>
      </c>
      <c r="C202" s="19">
        <v>10613823.867149999</v>
      </c>
      <c r="D202" s="66">
        <f t="shared" si="2"/>
        <v>0.98532236271513718</v>
      </c>
    </row>
    <row r="203" spans="1:4" ht="31.5" x14ac:dyDescent="0.25">
      <c r="A203" s="30" t="s">
        <v>202</v>
      </c>
      <c r="B203" s="19">
        <v>10768198.353739999</v>
      </c>
      <c r="C203" s="19">
        <v>10611378.28915</v>
      </c>
      <c r="D203" s="66">
        <f t="shared" si="2"/>
        <v>0.98543674072129872</v>
      </c>
    </row>
    <row r="204" spans="1:4" ht="31.5" x14ac:dyDescent="0.25">
      <c r="A204" s="30" t="s">
        <v>203</v>
      </c>
      <c r="B204" s="19">
        <v>10768198.353739999</v>
      </c>
      <c r="C204" s="19">
        <v>10611378.28915</v>
      </c>
      <c r="D204" s="66">
        <f t="shared" si="2"/>
        <v>0.98543674072129872</v>
      </c>
    </row>
    <row r="205" spans="1:4" ht="65.25" customHeight="1" x14ac:dyDescent="0.25">
      <c r="A205" s="30" t="s">
        <v>204</v>
      </c>
      <c r="B205" s="19">
        <v>3714.4</v>
      </c>
      <c r="C205" s="19">
        <v>2428</v>
      </c>
      <c r="D205" s="66">
        <f t="shared" si="2"/>
        <v>0.65367219470170146</v>
      </c>
    </row>
    <row r="206" spans="1:4" ht="66.75" customHeight="1" x14ac:dyDescent="0.25">
      <c r="A206" s="30" t="s">
        <v>205</v>
      </c>
      <c r="B206" s="19">
        <v>3714.4</v>
      </c>
      <c r="C206" s="19">
        <v>2428</v>
      </c>
      <c r="D206" s="66">
        <f t="shared" si="2"/>
        <v>0.65367219470170146</v>
      </c>
    </row>
    <row r="207" spans="1:4" ht="49.5" customHeight="1" x14ac:dyDescent="0.25">
      <c r="A207" s="30" t="s">
        <v>206</v>
      </c>
      <c r="B207" s="19">
        <v>17.600000000000001</v>
      </c>
      <c r="C207" s="19">
        <v>17.577999999999999</v>
      </c>
      <c r="D207" s="66">
        <f t="shared" si="2"/>
        <v>0.99874999999999992</v>
      </c>
    </row>
    <row r="208" spans="1:4" ht="49.5" customHeight="1" x14ac:dyDescent="0.25">
      <c r="A208" s="30" t="s">
        <v>207</v>
      </c>
      <c r="B208" s="19">
        <v>17.600000000000001</v>
      </c>
      <c r="C208" s="19">
        <v>17.577999999999999</v>
      </c>
      <c r="D208" s="66">
        <f t="shared" si="2"/>
        <v>0.99874999999999992</v>
      </c>
    </row>
    <row r="209" spans="1:4" ht="18" customHeight="1" x14ac:dyDescent="0.25">
      <c r="A209" s="30" t="s">
        <v>208</v>
      </c>
      <c r="B209" s="19">
        <v>289159.64</v>
      </c>
      <c r="C209" s="19">
        <v>285277.48766000004</v>
      </c>
      <c r="D209" s="66">
        <f t="shared" si="2"/>
        <v>0.98657436307501289</v>
      </c>
    </row>
    <row r="210" spans="1:4" ht="130.5" customHeight="1" x14ac:dyDescent="0.25">
      <c r="A210" s="30" t="s">
        <v>209</v>
      </c>
      <c r="B210" s="19">
        <v>7312</v>
      </c>
      <c r="C210" s="19">
        <v>6219.7132699999993</v>
      </c>
      <c r="D210" s="66">
        <f t="shared" ref="D210:D233" si="3">C210/B210</f>
        <v>0.85061724152078766</v>
      </c>
    </row>
    <row r="211" spans="1:4" ht="129.75" customHeight="1" x14ac:dyDescent="0.25">
      <c r="A211" s="30" t="s">
        <v>210</v>
      </c>
      <c r="B211" s="19">
        <v>7312</v>
      </c>
      <c r="C211" s="19">
        <v>6219.7132699999993</v>
      </c>
      <c r="D211" s="66">
        <f t="shared" si="3"/>
        <v>0.85061724152078766</v>
      </c>
    </row>
    <row r="212" spans="1:4" ht="66" customHeight="1" x14ac:dyDescent="0.25">
      <c r="A212" s="30" t="s">
        <v>211</v>
      </c>
      <c r="B212" s="19">
        <v>22392</v>
      </c>
      <c r="C212" s="19">
        <v>21524.554370000002</v>
      </c>
      <c r="D212" s="66">
        <f t="shared" si="3"/>
        <v>0.96126091327259744</v>
      </c>
    </row>
    <row r="213" spans="1:4" ht="65.25" customHeight="1" x14ac:dyDescent="0.25">
      <c r="A213" s="30" t="s">
        <v>212</v>
      </c>
      <c r="B213" s="19">
        <v>22392</v>
      </c>
      <c r="C213" s="19">
        <v>21524.554370000002</v>
      </c>
      <c r="D213" s="66">
        <f t="shared" si="3"/>
        <v>0.96126091327259744</v>
      </c>
    </row>
    <row r="214" spans="1:4" ht="98.25" customHeight="1" x14ac:dyDescent="0.25">
      <c r="A214" s="30" t="s">
        <v>213</v>
      </c>
      <c r="B214" s="19">
        <v>215415.9</v>
      </c>
      <c r="C214" s="19">
        <v>220289.83603999999</v>
      </c>
      <c r="D214" s="66">
        <f t="shared" si="3"/>
        <v>1.022625702373873</v>
      </c>
    </row>
    <row r="215" spans="1:4" ht="114" customHeight="1" x14ac:dyDescent="0.25">
      <c r="A215" s="30" t="s">
        <v>214</v>
      </c>
      <c r="B215" s="19">
        <v>215415.9</v>
      </c>
      <c r="C215" s="19">
        <v>220289.83603999999</v>
      </c>
      <c r="D215" s="66">
        <f t="shared" si="3"/>
        <v>1.022625702373873</v>
      </c>
    </row>
    <row r="216" spans="1:4" ht="18" customHeight="1" x14ac:dyDescent="0.25">
      <c r="A216" s="30" t="s">
        <v>215</v>
      </c>
      <c r="B216" s="19">
        <v>44039.74</v>
      </c>
      <c r="C216" s="19">
        <v>37243.383979999999</v>
      </c>
      <c r="D216" s="66">
        <f t="shared" si="3"/>
        <v>0.84567674513973068</v>
      </c>
    </row>
    <row r="217" spans="1:4" ht="31.5" x14ac:dyDescent="0.25">
      <c r="A217" s="30" t="s">
        <v>216</v>
      </c>
      <c r="B217" s="19">
        <v>44039.74</v>
      </c>
      <c r="C217" s="19">
        <v>37243.383979999999</v>
      </c>
      <c r="D217" s="66">
        <f t="shared" si="3"/>
        <v>0.84567674513973068</v>
      </c>
    </row>
    <row r="218" spans="1:4" ht="31.5" x14ac:dyDescent="0.25">
      <c r="A218" s="29" t="s">
        <v>217</v>
      </c>
      <c r="B218" s="18">
        <v>1301368.8999999999</v>
      </c>
      <c r="C218" s="18">
        <v>1301368.8999999999</v>
      </c>
      <c r="D218" s="66">
        <f t="shared" si="3"/>
        <v>1</v>
      </c>
    </row>
    <row r="219" spans="1:4" ht="33" customHeight="1" x14ac:dyDescent="0.25">
      <c r="A219" s="30" t="s">
        <v>218</v>
      </c>
      <c r="B219" s="19">
        <v>1301368.8999999999</v>
      </c>
      <c r="C219" s="19">
        <v>1301368.8999999999</v>
      </c>
      <c r="D219" s="66">
        <f t="shared" si="3"/>
        <v>1</v>
      </c>
    </row>
    <row r="220" spans="1:4" ht="50.25" customHeight="1" x14ac:dyDescent="0.25">
      <c r="A220" s="30" t="s">
        <v>219</v>
      </c>
      <c r="B220" s="19">
        <v>1301368.8999999999</v>
      </c>
      <c r="C220" s="19">
        <v>1301368.8999999999</v>
      </c>
      <c r="D220" s="66">
        <f t="shared" si="3"/>
        <v>1</v>
      </c>
    </row>
    <row r="221" spans="1:4" ht="94.5" x14ac:dyDescent="0.25">
      <c r="A221" s="29" t="s">
        <v>220</v>
      </c>
      <c r="B221" s="55">
        <v>0</v>
      </c>
      <c r="C221" s="55">
        <v>0</v>
      </c>
      <c r="D221" s="66">
        <v>0</v>
      </c>
    </row>
    <row r="222" spans="1:4" ht="63" x14ac:dyDescent="0.25">
      <c r="A222" s="29" t="s">
        <v>221</v>
      </c>
      <c r="B222" s="18">
        <v>25096.528140000002</v>
      </c>
      <c r="C222" s="18">
        <v>28439.18591</v>
      </c>
      <c r="D222" s="66">
        <f t="shared" si="3"/>
        <v>1.1331920396061603</v>
      </c>
    </row>
    <row r="223" spans="1:4" ht="81" customHeight="1" x14ac:dyDescent="0.25">
      <c r="A223" s="30" t="s">
        <v>222</v>
      </c>
      <c r="B223" s="19">
        <v>25096.528140000002</v>
      </c>
      <c r="C223" s="19">
        <v>28439.18591</v>
      </c>
      <c r="D223" s="66">
        <f t="shared" si="3"/>
        <v>1.1331920396061603</v>
      </c>
    </row>
    <row r="224" spans="1:4" ht="65.25" customHeight="1" x14ac:dyDescent="0.25">
      <c r="A224" s="30" t="s">
        <v>223</v>
      </c>
      <c r="B224" s="19">
        <v>25096.528140000002</v>
      </c>
      <c r="C224" s="19">
        <v>28439.18591</v>
      </c>
      <c r="D224" s="66">
        <f t="shared" si="3"/>
        <v>1.1331920396061603</v>
      </c>
    </row>
    <row r="225" spans="1:4" ht="31.5" customHeight="1" x14ac:dyDescent="0.25">
      <c r="A225" s="30" t="s">
        <v>224</v>
      </c>
      <c r="B225" s="19">
        <v>25096.528140000002</v>
      </c>
      <c r="C225" s="19">
        <v>28439.18591</v>
      </c>
      <c r="D225" s="66">
        <f t="shared" si="3"/>
        <v>1.1331920396061603</v>
      </c>
    </row>
    <row r="226" spans="1:4" ht="33.75" customHeight="1" x14ac:dyDescent="0.25">
      <c r="A226" s="30" t="s">
        <v>225</v>
      </c>
      <c r="B226" s="19">
        <v>2637.7591400000001</v>
      </c>
      <c r="C226" s="19">
        <v>2820.1244200000001</v>
      </c>
      <c r="D226" s="66">
        <f t="shared" si="3"/>
        <v>1.0691364413204156</v>
      </c>
    </row>
    <row r="227" spans="1:4" ht="33" customHeight="1" x14ac:dyDescent="0.25">
      <c r="A227" s="30" t="s">
        <v>226</v>
      </c>
      <c r="B227" s="19">
        <v>726.74404000000004</v>
      </c>
      <c r="C227" s="19">
        <v>787.95204000000001</v>
      </c>
      <c r="D227" s="66">
        <f t="shared" si="3"/>
        <v>1.0842222249252982</v>
      </c>
    </row>
    <row r="228" spans="1:4" ht="31.5" x14ac:dyDescent="0.25">
      <c r="A228" s="30" t="s">
        <v>227</v>
      </c>
      <c r="B228" s="19">
        <v>21732.024960000002</v>
      </c>
      <c r="C228" s="19">
        <v>24831.10945</v>
      </c>
      <c r="D228" s="66">
        <f t="shared" si="3"/>
        <v>1.1426044970822635</v>
      </c>
    </row>
    <row r="229" spans="1:4" ht="47.25" x14ac:dyDescent="0.25">
      <c r="A229" s="29" t="s">
        <v>228</v>
      </c>
      <c r="B229" s="18">
        <v>-42472.996319999998</v>
      </c>
      <c r="C229" s="18">
        <v>-42582.114320000001</v>
      </c>
      <c r="D229" s="66">
        <f t="shared" si="3"/>
        <v>1.0025691147188649</v>
      </c>
    </row>
    <row r="230" spans="1:4" ht="32.25" customHeight="1" x14ac:dyDescent="0.25">
      <c r="A230" s="30" t="s">
        <v>229</v>
      </c>
      <c r="B230" s="19">
        <v>-42472.996319999998</v>
      </c>
      <c r="C230" s="19">
        <v>-42582.114320000001</v>
      </c>
      <c r="D230" s="66">
        <f t="shared" si="3"/>
        <v>1.0025691147188649</v>
      </c>
    </row>
    <row r="231" spans="1:4" ht="63.75" customHeight="1" x14ac:dyDescent="0.25">
      <c r="A231" s="30" t="s">
        <v>230</v>
      </c>
      <c r="B231" s="19">
        <v>-1137.10033</v>
      </c>
      <c r="C231" s="19">
        <v>-1137.10033</v>
      </c>
      <c r="D231" s="66">
        <f t="shared" si="3"/>
        <v>1</v>
      </c>
    </row>
    <row r="232" spans="1:4" ht="31.5" x14ac:dyDescent="0.25">
      <c r="A232" s="30" t="s">
        <v>231</v>
      </c>
      <c r="B232" s="19">
        <v>-863.10901999999999</v>
      </c>
      <c r="C232" s="19">
        <v>-863.10901999999999</v>
      </c>
      <c r="D232" s="66">
        <f t="shared" si="3"/>
        <v>1</v>
      </c>
    </row>
    <row r="233" spans="1:4" ht="48.75" customHeight="1" thickBot="1" x14ac:dyDescent="0.3">
      <c r="A233" s="31" t="s">
        <v>232</v>
      </c>
      <c r="B233" s="32">
        <v>-40472.786970000001</v>
      </c>
      <c r="C233" s="32">
        <v>-40581.904969999996</v>
      </c>
      <c r="D233" s="66">
        <f t="shared" si="3"/>
        <v>1.002696083175119</v>
      </c>
    </row>
  </sheetData>
  <autoFilter ref="A16:D233"/>
  <mergeCells count="5">
    <mergeCell ref="A14:D14"/>
    <mergeCell ref="B8:B9"/>
    <mergeCell ref="A1:D1"/>
    <mergeCell ref="A2:D2"/>
    <mergeCell ref="A3:D3"/>
  </mergeCells>
  <pageMargins left="0.31496062992125984" right="0.23622047244094491" top="0.74803149606299213" bottom="0.43307086614173229" header="0.31496062992125984" footer="0.31496062992125984"/>
  <pageSetup paperSize="9" scale="77" fitToHeight="0" orientation="portrait" r:id="rId1"/>
  <headerFooter alignWithMargins="0"/>
  <rowBreaks count="1" manualBreakCount="1">
    <brk id="21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showGridLines="0" view="pageBreakPreview" zoomScale="80" zoomScaleNormal="100" zoomScaleSheetLayoutView="80" workbookViewId="0">
      <pane ySplit="4" topLeftCell="A5" activePane="bottomLeft" state="frozen"/>
      <selection pane="bottomLeft" activeCell="E3" sqref="E3"/>
    </sheetView>
  </sheetViews>
  <sheetFormatPr defaultRowHeight="15" x14ac:dyDescent="0.25"/>
  <cols>
    <col min="1" max="1" width="74.42578125" customWidth="1"/>
    <col min="2" max="2" width="8.5703125" customWidth="1"/>
    <col min="3" max="3" width="18.5703125" customWidth="1"/>
    <col min="4" max="4" width="14.28515625" customWidth="1"/>
    <col min="5" max="5" width="17.140625" customWidth="1"/>
  </cols>
  <sheetData>
    <row r="1" spans="1:5" ht="15.75" customHeight="1" x14ac:dyDescent="0.25">
      <c r="A1" s="84" t="s">
        <v>233</v>
      </c>
      <c r="B1" s="81"/>
      <c r="C1" s="81"/>
      <c r="D1" s="81"/>
      <c r="E1" s="81"/>
    </row>
    <row r="2" spans="1:5" ht="25.15" customHeight="1" thickBot="1" x14ac:dyDescent="0.3">
      <c r="A2" s="80" t="s">
        <v>234</v>
      </c>
      <c r="B2" s="81"/>
      <c r="C2" s="81"/>
      <c r="D2" s="81"/>
      <c r="E2" s="81"/>
    </row>
    <row r="3" spans="1:5" ht="53.25" customHeight="1" thickBot="1" x14ac:dyDescent="0.3">
      <c r="A3" s="43" t="s">
        <v>15</v>
      </c>
      <c r="B3" s="65"/>
      <c r="C3" s="44" t="s">
        <v>16</v>
      </c>
      <c r="D3" s="44" t="s">
        <v>17</v>
      </c>
      <c r="E3" s="45" t="s">
        <v>369</v>
      </c>
    </row>
    <row r="4" spans="1:5" ht="16.5" thickBot="1" x14ac:dyDescent="0.3">
      <c r="A4" s="41" t="s">
        <v>18</v>
      </c>
      <c r="B4" s="77">
        <v>2</v>
      </c>
      <c r="C4" s="42">
        <v>3</v>
      </c>
      <c r="D4" s="78">
        <v>4</v>
      </c>
      <c r="E4" s="79" t="s">
        <v>368</v>
      </c>
    </row>
    <row r="5" spans="1:5" ht="15.75" x14ac:dyDescent="0.25">
      <c r="A5" s="56" t="s">
        <v>235</v>
      </c>
      <c r="B5" s="74" t="s">
        <v>19</v>
      </c>
      <c r="C5" s="57">
        <v>36938488.218720004</v>
      </c>
      <c r="D5" s="57">
        <v>35350524.212439999</v>
      </c>
      <c r="E5" s="67">
        <f>D5/C5</f>
        <v>0.95701058481664547</v>
      </c>
    </row>
    <row r="6" spans="1:5" ht="15.75" customHeight="1" x14ac:dyDescent="0.25">
      <c r="A6" s="52" t="s">
        <v>236</v>
      </c>
      <c r="B6" s="76" t="s">
        <v>19</v>
      </c>
      <c r="C6" s="53">
        <v>36938488.218720004</v>
      </c>
      <c r="D6" s="53">
        <v>35350524.212439999</v>
      </c>
      <c r="E6" s="67">
        <f t="shared" ref="E6:E56" si="0">D6/C6</f>
        <v>0.95701058481664547</v>
      </c>
    </row>
    <row r="7" spans="1:5" ht="15.75" customHeight="1" x14ac:dyDescent="0.25">
      <c r="A7" s="71" t="s">
        <v>237</v>
      </c>
      <c r="B7" s="68" t="s">
        <v>319</v>
      </c>
      <c r="C7" s="51">
        <v>3137496.0288299997</v>
      </c>
      <c r="D7" s="51">
        <v>2982916.4825999998</v>
      </c>
      <c r="E7" s="67">
        <f t="shared" si="0"/>
        <v>0.95073155637183582</v>
      </c>
    </row>
    <row r="8" spans="1:5" ht="31.5" customHeight="1" x14ac:dyDescent="0.25">
      <c r="A8" s="73" t="s">
        <v>238</v>
      </c>
      <c r="B8" s="69" t="s">
        <v>320</v>
      </c>
      <c r="C8" s="2">
        <v>15489.31718</v>
      </c>
      <c r="D8" s="2">
        <v>15489.21983</v>
      </c>
      <c r="E8" s="72">
        <f t="shared" si="0"/>
        <v>0.99999371502314349</v>
      </c>
    </row>
    <row r="9" spans="1:5" ht="47.25" customHeight="1" x14ac:dyDescent="0.25">
      <c r="A9" s="73" t="s">
        <v>239</v>
      </c>
      <c r="B9" s="69" t="s">
        <v>321</v>
      </c>
      <c r="C9" s="2">
        <v>170988.23530999999</v>
      </c>
      <c r="D9" s="2">
        <v>158578.43733000002</v>
      </c>
      <c r="E9" s="72">
        <f t="shared" si="0"/>
        <v>0.92742308874349666</v>
      </c>
    </row>
    <row r="10" spans="1:5" ht="47.25" customHeight="1" x14ac:dyDescent="0.25">
      <c r="A10" s="73" t="s">
        <v>240</v>
      </c>
      <c r="B10" s="69" t="s">
        <v>322</v>
      </c>
      <c r="C10" s="2">
        <v>1104321.4637</v>
      </c>
      <c r="D10" s="2">
        <v>1078874.1965899998</v>
      </c>
      <c r="E10" s="72">
        <f t="shared" si="0"/>
        <v>0.97695664899535706</v>
      </c>
    </row>
    <row r="11" spans="1:5" ht="15.75" customHeight="1" x14ac:dyDescent="0.25">
      <c r="A11" s="73" t="s">
        <v>241</v>
      </c>
      <c r="B11" s="69" t="s">
        <v>323</v>
      </c>
      <c r="C11" s="2">
        <v>17.600000000000001</v>
      </c>
      <c r="D11" s="2">
        <v>17.577999999999999</v>
      </c>
      <c r="E11" s="72">
        <f t="shared" si="0"/>
        <v>0.99874999999999992</v>
      </c>
    </row>
    <row r="12" spans="1:5" ht="31.5" customHeight="1" x14ac:dyDescent="0.25">
      <c r="A12" s="73" t="s">
        <v>242</v>
      </c>
      <c r="B12" s="69" t="s">
        <v>324</v>
      </c>
      <c r="C12" s="2">
        <v>192272.49449000001</v>
      </c>
      <c r="D12" s="2">
        <v>181345.07530000003</v>
      </c>
      <c r="E12" s="72">
        <f t="shared" si="0"/>
        <v>0.94316701814794257</v>
      </c>
    </row>
    <row r="13" spans="1:5" ht="15.75" customHeight="1" x14ac:dyDescent="0.25">
      <c r="A13" s="48" t="s">
        <v>243</v>
      </c>
      <c r="B13" s="69" t="s">
        <v>325</v>
      </c>
      <c r="C13" s="2">
        <v>50682.207170000001</v>
      </c>
      <c r="D13" s="3">
        <v>0</v>
      </c>
      <c r="E13" s="72">
        <f t="shared" si="0"/>
        <v>0</v>
      </c>
    </row>
    <row r="14" spans="1:5" ht="15.75" customHeight="1" x14ac:dyDescent="0.25">
      <c r="A14" s="46" t="s">
        <v>244</v>
      </c>
      <c r="B14" s="69" t="s">
        <v>326</v>
      </c>
      <c r="C14" s="2">
        <v>1603724.71098</v>
      </c>
      <c r="D14" s="2">
        <v>1548611.9755499999</v>
      </c>
      <c r="E14" s="72">
        <f t="shared" si="0"/>
        <v>0.96563454123225301</v>
      </c>
    </row>
    <row r="15" spans="1:5" ht="15.75" customHeight="1" x14ac:dyDescent="0.25">
      <c r="A15" s="48" t="s">
        <v>245</v>
      </c>
      <c r="B15" s="68" t="s">
        <v>327</v>
      </c>
      <c r="C15" s="4">
        <v>787206.15330999997</v>
      </c>
      <c r="D15" s="4">
        <v>758458.49198000005</v>
      </c>
      <c r="E15" s="67">
        <f t="shared" si="0"/>
        <v>0.96348140673300964</v>
      </c>
    </row>
    <row r="16" spans="1:5" ht="15.75" customHeight="1" x14ac:dyDescent="0.25">
      <c r="A16" s="48" t="s">
        <v>246</v>
      </c>
      <c r="B16" s="69" t="s">
        <v>328</v>
      </c>
      <c r="C16" s="2">
        <v>113902.40225</v>
      </c>
      <c r="D16" s="2">
        <v>101826.97424</v>
      </c>
      <c r="E16" s="72">
        <f t="shared" si="0"/>
        <v>0.89398443078051937</v>
      </c>
    </row>
    <row r="17" spans="1:5" ht="31.5" customHeight="1" x14ac:dyDescent="0.25">
      <c r="A17" s="48" t="s">
        <v>247</v>
      </c>
      <c r="B17" s="69" t="s">
        <v>329</v>
      </c>
      <c r="C17" s="2">
        <v>436911.24975000002</v>
      </c>
      <c r="D17" s="2">
        <v>433519.39239999995</v>
      </c>
      <c r="E17" s="72">
        <f t="shared" si="0"/>
        <v>0.99223673606037643</v>
      </c>
    </row>
    <row r="18" spans="1:5" ht="31.5" customHeight="1" x14ac:dyDescent="0.25">
      <c r="A18" s="46" t="s">
        <v>248</v>
      </c>
      <c r="B18" s="69" t="s">
        <v>330</v>
      </c>
      <c r="C18" s="2">
        <v>236392.50130999999</v>
      </c>
      <c r="D18" s="2">
        <v>223112.12534</v>
      </c>
      <c r="E18" s="72">
        <f t="shared" si="0"/>
        <v>0.94382065464680542</v>
      </c>
    </row>
    <row r="19" spans="1:5" ht="15.75" customHeight="1" x14ac:dyDescent="0.25">
      <c r="A19" s="48" t="s">
        <v>249</v>
      </c>
      <c r="B19" s="68" t="s">
        <v>331</v>
      </c>
      <c r="C19" s="4">
        <v>4690411.2754499996</v>
      </c>
      <c r="D19" s="4">
        <v>4590687.4046499999</v>
      </c>
      <c r="E19" s="67">
        <f t="shared" si="0"/>
        <v>0.97873877898043549</v>
      </c>
    </row>
    <row r="20" spans="1:5" ht="15.75" customHeight="1" x14ac:dyDescent="0.25">
      <c r="A20" s="48" t="s">
        <v>250</v>
      </c>
      <c r="B20" s="69" t="s">
        <v>332</v>
      </c>
      <c r="C20" s="2">
        <v>1519274.2459400001</v>
      </c>
      <c r="D20" s="2">
        <v>1514511.5027399999</v>
      </c>
      <c r="E20" s="72">
        <f t="shared" si="0"/>
        <v>0.99686511950510071</v>
      </c>
    </row>
    <row r="21" spans="1:5" ht="15.75" customHeight="1" x14ac:dyDescent="0.25">
      <c r="A21" s="48" t="s">
        <v>251</v>
      </c>
      <c r="B21" s="69" t="s">
        <v>333</v>
      </c>
      <c r="C21" s="2">
        <v>3040601.1</v>
      </c>
      <c r="D21" s="2">
        <v>2957975.3060100004</v>
      </c>
      <c r="E21" s="72">
        <f t="shared" si="0"/>
        <v>0.972825835657956</v>
      </c>
    </row>
    <row r="22" spans="1:5" ht="15.75" customHeight="1" x14ac:dyDescent="0.25">
      <c r="A22" s="48" t="s">
        <v>252</v>
      </c>
      <c r="B22" s="69" t="s">
        <v>334</v>
      </c>
      <c r="C22" s="2">
        <v>111754.5</v>
      </c>
      <c r="D22" s="2">
        <v>100096.03006</v>
      </c>
      <c r="E22" s="72">
        <f t="shared" si="0"/>
        <v>0.89567784796137973</v>
      </c>
    </row>
    <row r="23" spans="1:5" ht="15.75" customHeight="1" x14ac:dyDescent="0.25">
      <c r="A23" s="46" t="s">
        <v>253</v>
      </c>
      <c r="B23" s="69" t="s">
        <v>335</v>
      </c>
      <c r="C23" s="2">
        <v>18781.429510000002</v>
      </c>
      <c r="D23" s="2">
        <v>18104.565839999999</v>
      </c>
      <c r="E23" s="72">
        <f t="shared" si="0"/>
        <v>0.96396101427531844</v>
      </c>
    </row>
    <row r="24" spans="1:5" ht="15.75" customHeight="1" x14ac:dyDescent="0.25">
      <c r="A24" s="48" t="s">
        <v>254</v>
      </c>
      <c r="B24" s="68" t="s">
        <v>336</v>
      </c>
      <c r="C24" s="4">
        <v>5844523.6260500001</v>
      </c>
      <c r="D24" s="4">
        <v>5249815.9850399997</v>
      </c>
      <c r="E24" s="67">
        <f t="shared" si="0"/>
        <v>0.89824531834223564</v>
      </c>
    </row>
    <row r="25" spans="1:5" ht="15.75" customHeight="1" x14ac:dyDescent="0.25">
      <c r="A25" s="48" t="s">
        <v>255</v>
      </c>
      <c r="B25" s="69" t="s">
        <v>337</v>
      </c>
      <c r="C25" s="2">
        <v>3457897.5535999998</v>
      </c>
      <c r="D25" s="2">
        <v>3116977.9937199997</v>
      </c>
      <c r="E25" s="72">
        <f t="shared" si="0"/>
        <v>0.90140842676930366</v>
      </c>
    </row>
    <row r="26" spans="1:5" ht="15.75" customHeight="1" x14ac:dyDescent="0.25">
      <c r="A26" s="48" t="s">
        <v>256</v>
      </c>
      <c r="B26" s="69" t="s">
        <v>338</v>
      </c>
      <c r="C26" s="2">
        <v>1105267.1291500002</v>
      </c>
      <c r="D26" s="2">
        <v>985964.02632000006</v>
      </c>
      <c r="E26" s="72">
        <f t="shared" si="0"/>
        <v>0.89205948527416212</v>
      </c>
    </row>
    <row r="27" spans="1:5" ht="15.75" customHeight="1" x14ac:dyDescent="0.25">
      <c r="A27" s="48" t="s">
        <v>257</v>
      </c>
      <c r="B27" s="69" t="s">
        <v>339</v>
      </c>
      <c r="C27" s="2">
        <v>813162.20213999995</v>
      </c>
      <c r="D27" s="2">
        <v>686038.04096999997</v>
      </c>
      <c r="E27" s="72">
        <f t="shared" si="0"/>
        <v>0.84366690823128865</v>
      </c>
    </row>
    <row r="28" spans="1:5" ht="15.75" customHeight="1" x14ac:dyDescent="0.25">
      <c r="A28" s="46" t="s">
        <v>258</v>
      </c>
      <c r="B28" s="69" t="s">
        <v>340</v>
      </c>
      <c r="C28" s="2">
        <v>468196.74116000003</v>
      </c>
      <c r="D28" s="2">
        <v>460835.92402999999</v>
      </c>
      <c r="E28" s="72">
        <f t="shared" si="0"/>
        <v>0.98427836744065555</v>
      </c>
    </row>
    <row r="29" spans="1:5" ht="15.75" customHeight="1" x14ac:dyDescent="0.25">
      <c r="A29" s="48" t="s">
        <v>259</v>
      </c>
      <c r="B29" s="68" t="s">
        <v>341</v>
      </c>
      <c r="C29" s="4">
        <v>866160.15373999998</v>
      </c>
      <c r="D29" s="4">
        <v>574242.54897</v>
      </c>
      <c r="E29" s="67">
        <f t="shared" si="0"/>
        <v>0.66297502429599586</v>
      </c>
    </row>
    <row r="30" spans="1:5" ht="15.75" customHeight="1" x14ac:dyDescent="0.25">
      <c r="A30" s="48" t="s">
        <v>260</v>
      </c>
      <c r="B30" s="69" t="s">
        <v>342</v>
      </c>
      <c r="C30" s="2">
        <v>764387.9</v>
      </c>
      <c r="D30" s="2">
        <v>491933.70808000001</v>
      </c>
      <c r="E30" s="72">
        <f t="shared" si="0"/>
        <v>0.64356553535188088</v>
      </c>
    </row>
    <row r="31" spans="1:5" ht="21" customHeight="1" x14ac:dyDescent="0.25">
      <c r="A31" s="48" t="s">
        <v>261</v>
      </c>
      <c r="B31" s="69" t="s">
        <v>343</v>
      </c>
      <c r="C31" s="2">
        <v>18324.953739999997</v>
      </c>
      <c r="D31" s="2">
        <v>17071.547999999999</v>
      </c>
      <c r="E31" s="72">
        <f t="shared" si="0"/>
        <v>0.93160115120705356</v>
      </c>
    </row>
    <row r="32" spans="1:5" ht="15.75" customHeight="1" x14ac:dyDescent="0.25">
      <c r="A32" s="46" t="s">
        <v>262</v>
      </c>
      <c r="B32" s="69" t="s">
        <v>344</v>
      </c>
      <c r="C32" s="2">
        <v>83447.3</v>
      </c>
      <c r="D32" s="2">
        <v>65237.292889999997</v>
      </c>
      <c r="E32" s="72">
        <f t="shared" si="0"/>
        <v>0.78177835460224587</v>
      </c>
    </row>
    <row r="33" spans="1:5" ht="15.75" customHeight="1" x14ac:dyDescent="0.25">
      <c r="A33" s="48" t="s">
        <v>263</v>
      </c>
      <c r="B33" s="68" t="s">
        <v>345</v>
      </c>
      <c r="C33" s="4">
        <v>16757876.85024</v>
      </c>
      <c r="D33" s="4">
        <v>16543689.419840001</v>
      </c>
      <c r="E33" s="67">
        <f t="shared" si="0"/>
        <v>0.98721870125230504</v>
      </c>
    </row>
    <row r="34" spans="1:5" ht="15.75" customHeight="1" x14ac:dyDescent="0.25">
      <c r="A34" s="48" t="s">
        <v>264</v>
      </c>
      <c r="B34" s="69" t="s">
        <v>346</v>
      </c>
      <c r="C34" s="2">
        <v>5939768.0570799997</v>
      </c>
      <c r="D34" s="2">
        <v>5836303.0223400006</v>
      </c>
      <c r="E34" s="72">
        <f t="shared" si="0"/>
        <v>0.9825809638110915</v>
      </c>
    </row>
    <row r="35" spans="1:5" ht="15.75" customHeight="1" x14ac:dyDescent="0.25">
      <c r="A35" s="48" t="s">
        <v>265</v>
      </c>
      <c r="B35" s="69" t="s">
        <v>347</v>
      </c>
      <c r="C35" s="2">
        <v>7596612.2996300003</v>
      </c>
      <c r="D35" s="2">
        <v>7542827.3447700003</v>
      </c>
      <c r="E35" s="72">
        <f t="shared" si="0"/>
        <v>0.99291987628977463</v>
      </c>
    </row>
    <row r="36" spans="1:5" ht="15.75" customHeight="1" x14ac:dyDescent="0.25">
      <c r="A36" s="48" t="s">
        <v>266</v>
      </c>
      <c r="B36" s="69" t="s">
        <v>348</v>
      </c>
      <c r="C36" s="2">
        <v>2183472.6727300002</v>
      </c>
      <c r="D36" s="2">
        <v>2149725.8157600001</v>
      </c>
      <c r="E36" s="72">
        <f t="shared" si="0"/>
        <v>0.98454441065763088</v>
      </c>
    </row>
    <row r="37" spans="1:5" ht="31.5" customHeight="1" x14ac:dyDescent="0.25">
      <c r="A37" s="48" t="s">
        <v>267</v>
      </c>
      <c r="B37" s="69" t="s">
        <v>349</v>
      </c>
      <c r="C37" s="2">
        <v>2259.1</v>
      </c>
      <c r="D37" s="2">
        <v>1849.9169399999998</v>
      </c>
      <c r="E37" s="72">
        <f t="shared" si="0"/>
        <v>0.81887341861803364</v>
      </c>
    </row>
    <row r="38" spans="1:5" ht="15.75" customHeight="1" x14ac:dyDescent="0.25">
      <c r="A38" s="48" t="s">
        <v>268</v>
      </c>
      <c r="B38" s="69" t="s">
        <v>350</v>
      </c>
      <c r="C38" s="2">
        <v>173635.60390000002</v>
      </c>
      <c r="D38" s="2">
        <v>168832.34256999998</v>
      </c>
      <c r="E38" s="72">
        <f t="shared" si="0"/>
        <v>0.97233711737619022</v>
      </c>
    </row>
    <row r="39" spans="1:5" ht="15.75" customHeight="1" x14ac:dyDescent="0.25">
      <c r="A39" s="46" t="s">
        <v>269</v>
      </c>
      <c r="B39" s="69" t="s">
        <v>351</v>
      </c>
      <c r="C39" s="2">
        <v>862129.11690000002</v>
      </c>
      <c r="D39" s="2">
        <v>844150.97746000008</v>
      </c>
      <c r="E39" s="72">
        <f t="shared" si="0"/>
        <v>0.97914681329329789</v>
      </c>
    </row>
    <row r="40" spans="1:5" ht="15.75" customHeight="1" x14ac:dyDescent="0.25">
      <c r="A40" s="48" t="s">
        <v>270</v>
      </c>
      <c r="B40" s="68" t="s">
        <v>352</v>
      </c>
      <c r="C40" s="4">
        <v>1347312.4558299999</v>
      </c>
      <c r="D40" s="4">
        <v>1277266.6415899999</v>
      </c>
      <c r="E40" s="67">
        <f t="shared" si="0"/>
        <v>0.94801071278091253</v>
      </c>
    </row>
    <row r="41" spans="1:5" ht="15.75" customHeight="1" x14ac:dyDescent="0.25">
      <c r="A41" s="48" t="s">
        <v>271</v>
      </c>
      <c r="B41" s="69" t="s">
        <v>353</v>
      </c>
      <c r="C41" s="2">
        <v>983729.13590999995</v>
      </c>
      <c r="D41" s="2">
        <v>973070.75466999994</v>
      </c>
      <c r="E41" s="72">
        <f t="shared" si="0"/>
        <v>0.98916532930567269</v>
      </c>
    </row>
    <row r="42" spans="1:5" ht="15.75" customHeight="1" x14ac:dyDescent="0.25">
      <c r="A42" s="46" t="s">
        <v>272</v>
      </c>
      <c r="B42" s="69" t="s">
        <v>354</v>
      </c>
      <c r="C42" s="2">
        <v>363583.31992000004</v>
      </c>
      <c r="D42" s="2">
        <v>304195.88692000002</v>
      </c>
      <c r="E42" s="72">
        <f t="shared" si="0"/>
        <v>0.83666073291517562</v>
      </c>
    </row>
    <row r="43" spans="1:5" ht="15.75" customHeight="1" x14ac:dyDescent="0.25">
      <c r="A43" s="48" t="s">
        <v>273</v>
      </c>
      <c r="B43" s="68" t="s">
        <v>355</v>
      </c>
      <c r="C43" s="4">
        <v>1472304.66992</v>
      </c>
      <c r="D43" s="4">
        <v>1400728.76572</v>
      </c>
      <c r="E43" s="67">
        <f t="shared" si="0"/>
        <v>0.95138512723464419</v>
      </c>
    </row>
    <row r="44" spans="1:5" ht="15.75" customHeight="1" x14ac:dyDescent="0.25">
      <c r="A44" s="48" t="s">
        <v>274</v>
      </c>
      <c r="B44" s="69" t="s">
        <v>356</v>
      </c>
      <c r="C44" s="2">
        <v>49654.6</v>
      </c>
      <c r="D44" s="2">
        <v>49603.765090000001</v>
      </c>
      <c r="E44" s="72">
        <f t="shared" si="0"/>
        <v>0.99897622959403565</v>
      </c>
    </row>
    <row r="45" spans="1:5" ht="15.75" customHeight="1" x14ac:dyDescent="0.25">
      <c r="A45" s="48" t="s">
        <v>275</v>
      </c>
      <c r="B45" s="69" t="s">
        <v>357</v>
      </c>
      <c r="C45" s="2">
        <v>1119428.6768499999</v>
      </c>
      <c r="D45" s="2">
        <v>1082972.3602</v>
      </c>
      <c r="E45" s="72">
        <f t="shared" si="0"/>
        <v>0.96743310457921661</v>
      </c>
    </row>
    <row r="46" spans="1:5" ht="15.75" customHeight="1" x14ac:dyDescent="0.25">
      <c r="A46" s="48" t="s">
        <v>276</v>
      </c>
      <c r="B46" s="69" t="s">
        <v>358</v>
      </c>
      <c r="C46" s="2">
        <v>94685.576280000008</v>
      </c>
      <c r="D46" s="2">
        <v>66356.135600000009</v>
      </c>
      <c r="E46" s="72">
        <f t="shared" si="0"/>
        <v>0.70080510894050607</v>
      </c>
    </row>
    <row r="47" spans="1:5" ht="15.75" customHeight="1" x14ac:dyDescent="0.25">
      <c r="A47" s="46" t="s">
        <v>277</v>
      </c>
      <c r="B47" s="69" t="s">
        <v>359</v>
      </c>
      <c r="C47" s="2">
        <v>208535.81678999998</v>
      </c>
      <c r="D47" s="2">
        <v>201796.50483000002</v>
      </c>
      <c r="E47" s="72">
        <f t="shared" si="0"/>
        <v>0.96768271242926773</v>
      </c>
    </row>
    <row r="48" spans="1:5" ht="15.75" customHeight="1" x14ac:dyDescent="0.25">
      <c r="A48" s="48" t="s">
        <v>278</v>
      </c>
      <c r="B48" s="68" t="s">
        <v>360</v>
      </c>
      <c r="C48" s="4">
        <v>1651023.8383499999</v>
      </c>
      <c r="D48" s="4">
        <v>1599304.6271800001</v>
      </c>
      <c r="E48" s="67">
        <f t="shared" si="0"/>
        <v>0.96867446128355905</v>
      </c>
    </row>
    <row r="49" spans="1:5" ht="15.75" customHeight="1" x14ac:dyDescent="0.25">
      <c r="A49" s="48" t="s">
        <v>279</v>
      </c>
      <c r="B49" s="69" t="s">
        <v>361</v>
      </c>
      <c r="C49" s="2">
        <v>1502836.22098</v>
      </c>
      <c r="D49" s="2">
        <v>1452019.4985699998</v>
      </c>
      <c r="E49" s="72">
        <f t="shared" si="0"/>
        <v>0.96618612081570499</v>
      </c>
    </row>
    <row r="50" spans="1:5" ht="15.75" customHeight="1" x14ac:dyDescent="0.25">
      <c r="A50" s="48" t="s">
        <v>280</v>
      </c>
      <c r="B50" s="69" t="s">
        <v>362</v>
      </c>
      <c r="C50" s="2">
        <v>8378.4</v>
      </c>
      <c r="D50" s="2">
        <v>8217.417809999999</v>
      </c>
      <c r="E50" s="72">
        <f t="shared" si="0"/>
        <v>0.98078604626181598</v>
      </c>
    </row>
    <row r="51" spans="1:5" ht="15.75" customHeight="1" x14ac:dyDescent="0.25">
      <c r="A51" s="46" t="s">
        <v>281</v>
      </c>
      <c r="B51" s="69" t="s">
        <v>363</v>
      </c>
      <c r="C51" s="2">
        <v>139809.21737</v>
      </c>
      <c r="D51" s="2">
        <v>139067.7108</v>
      </c>
      <c r="E51" s="72">
        <f t="shared" si="0"/>
        <v>0.99469629696847794</v>
      </c>
    </row>
    <row r="52" spans="1:5" ht="15.75" customHeight="1" x14ac:dyDescent="0.25">
      <c r="A52" s="48" t="s">
        <v>282</v>
      </c>
      <c r="B52" s="68" t="s">
        <v>364</v>
      </c>
      <c r="C52" s="4">
        <v>156166.467</v>
      </c>
      <c r="D52" s="4">
        <v>153800.69375000001</v>
      </c>
      <c r="E52" s="67">
        <f t="shared" si="0"/>
        <v>0.98485095234945674</v>
      </c>
    </row>
    <row r="53" spans="1:5" ht="15.75" customHeight="1" x14ac:dyDescent="0.25">
      <c r="A53" s="48" t="s">
        <v>283</v>
      </c>
      <c r="B53" s="69" t="s">
        <v>365</v>
      </c>
      <c r="C53" s="2">
        <v>59722.767</v>
      </c>
      <c r="D53" s="2">
        <v>59597.675369999997</v>
      </c>
      <c r="E53" s="72">
        <f t="shared" si="0"/>
        <v>0.99790546158050575</v>
      </c>
    </row>
    <row r="54" spans="1:5" ht="18.75" customHeight="1" x14ac:dyDescent="0.25">
      <c r="A54" s="46" t="s">
        <v>284</v>
      </c>
      <c r="B54" s="69" t="s">
        <v>366</v>
      </c>
      <c r="C54" s="2">
        <v>96443.7</v>
      </c>
      <c r="D54" s="2">
        <v>94203.018379999994</v>
      </c>
      <c r="E54" s="72">
        <f t="shared" si="0"/>
        <v>0.97676694672643205</v>
      </c>
    </row>
    <row r="55" spans="1:5" ht="21" customHeight="1" x14ac:dyDescent="0.25">
      <c r="A55" s="48" t="s">
        <v>285</v>
      </c>
      <c r="B55" s="68" t="s">
        <v>367</v>
      </c>
      <c r="C55" s="4">
        <v>228006.7</v>
      </c>
      <c r="D55" s="4">
        <v>219613.15111999999</v>
      </c>
      <c r="E55" s="67">
        <f t="shared" si="0"/>
        <v>0.96318727090037259</v>
      </c>
    </row>
    <row r="56" spans="1:5" ht="21" customHeight="1" x14ac:dyDescent="0.25">
      <c r="A56" s="48" t="s">
        <v>286</v>
      </c>
      <c r="B56" s="70">
        <v>1301</v>
      </c>
      <c r="C56" s="2">
        <v>228006.7</v>
      </c>
      <c r="D56" s="2">
        <v>219613.15111999999</v>
      </c>
      <c r="E56" s="72">
        <f t="shared" si="0"/>
        <v>0.96318727090037259</v>
      </c>
    </row>
    <row r="57" spans="1:5" ht="21" customHeight="1" thickBot="1" x14ac:dyDescent="0.3">
      <c r="A57" s="47" t="s">
        <v>287</v>
      </c>
      <c r="B57" s="64"/>
      <c r="C57" s="75">
        <v>-5499925.1544599999</v>
      </c>
      <c r="D57" s="75">
        <v>-3622235.9221199998</v>
      </c>
      <c r="E57" s="72"/>
    </row>
  </sheetData>
  <mergeCells count="2">
    <mergeCell ref="A1:E1"/>
    <mergeCell ref="A2:E2"/>
  </mergeCells>
  <pageMargins left="0.62992125984251968" right="0.39370078740157483" top="0.39370078740157483" bottom="0.39370078740157483" header="0.39370078740157483" footer="0.39370078740157483"/>
  <pageSetup paperSize="9" scale="5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view="pageBreakPreview" zoomScale="90" zoomScaleNormal="100" zoomScaleSheetLayoutView="90" workbookViewId="0">
      <selection activeCell="B10" sqref="B10"/>
    </sheetView>
  </sheetViews>
  <sheetFormatPr defaultRowHeight="15" x14ac:dyDescent="0.25"/>
  <cols>
    <col min="1" max="1" width="56.42578125" customWidth="1"/>
    <col min="2" max="2" width="14.42578125" customWidth="1"/>
    <col min="3" max="3" width="16.140625" customWidth="1"/>
  </cols>
  <sheetData>
    <row r="1" spans="1:3" x14ac:dyDescent="0.25">
      <c r="A1" s="87" t="s">
        <v>288</v>
      </c>
      <c r="B1" s="88"/>
      <c r="C1" s="88"/>
    </row>
    <row r="2" spans="1:3" ht="24.75" customHeight="1" thickBot="1" x14ac:dyDescent="0.3">
      <c r="A2" s="89" t="s">
        <v>289</v>
      </c>
      <c r="B2" s="88"/>
      <c r="C2" s="88"/>
    </row>
    <row r="3" spans="1:3" ht="62.25" customHeight="1" thickBot="1" x14ac:dyDescent="0.3">
      <c r="A3" s="34" t="s">
        <v>15</v>
      </c>
      <c r="B3" s="35" t="s">
        <v>16</v>
      </c>
      <c r="C3" s="35" t="s">
        <v>17</v>
      </c>
    </row>
    <row r="4" spans="1:3" ht="15.75" thickBot="1" x14ac:dyDescent="0.3">
      <c r="A4" s="49">
        <v>1</v>
      </c>
      <c r="B4" s="50">
        <v>2</v>
      </c>
      <c r="C4" s="50">
        <v>3</v>
      </c>
    </row>
    <row r="5" spans="1:3" ht="28.5" x14ac:dyDescent="0.25">
      <c r="A5" s="36" t="s">
        <v>290</v>
      </c>
      <c r="B5" s="33">
        <v>5499925.1999999955</v>
      </c>
      <c r="C5" s="33">
        <v>3622235.9221199998</v>
      </c>
    </row>
    <row r="6" spans="1:3" ht="28.5" customHeight="1" x14ac:dyDescent="0.25">
      <c r="A6" s="37" t="s">
        <v>291</v>
      </c>
      <c r="B6" s="21">
        <v>4850000</v>
      </c>
      <c r="C6" s="21">
        <v>4850000</v>
      </c>
    </row>
    <row r="7" spans="1:3" ht="28.5" customHeight="1" x14ac:dyDescent="0.25">
      <c r="A7" s="37" t="s">
        <v>292</v>
      </c>
      <c r="B7" s="21">
        <v>3850000</v>
      </c>
      <c r="C7" s="21">
        <v>3850000</v>
      </c>
    </row>
    <row r="8" spans="1:3" ht="30" customHeight="1" x14ac:dyDescent="0.25">
      <c r="A8" s="38" t="s">
        <v>293</v>
      </c>
      <c r="B8" s="5">
        <v>4000000</v>
      </c>
      <c r="C8" s="5">
        <v>4000000</v>
      </c>
    </row>
    <row r="9" spans="1:3" ht="30" customHeight="1" x14ac:dyDescent="0.25">
      <c r="A9" s="38" t="s">
        <v>294</v>
      </c>
      <c r="B9" s="5">
        <v>4000000</v>
      </c>
      <c r="C9" s="5">
        <v>4000000</v>
      </c>
    </row>
    <row r="10" spans="1:3" ht="30" customHeight="1" x14ac:dyDescent="0.25">
      <c r="A10" s="38" t="s">
        <v>295</v>
      </c>
      <c r="B10" s="5">
        <v>-150000</v>
      </c>
      <c r="C10" s="5">
        <v>-150000</v>
      </c>
    </row>
    <row r="11" spans="1:3" ht="30" customHeight="1" x14ac:dyDescent="0.25">
      <c r="A11" s="38" t="s">
        <v>296</v>
      </c>
      <c r="B11" s="5">
        <v>-150000</v>
      </c>
      <c r="C11" s="5">
        <v>-150000</v>
      </c>
    </row>
    <row r="12" spans="1:3" ht="30.75" customHeight="1" x14ac:dyDescent="0.25">
      <c r="A12" s="37" t="s">
        <v>297</v>
      </c>
      <c r="B12" s="21">
        <v>1000000</v>
      </c>
      <c r="C12" s="21">
        <v>1000000</v>
      </c>
    </row>
    <row r="13" spans="1:3" ht="42.75" customHeight="1" x14ac:dyDescent="0.25">
      <c r="A13" s="37" t="s">
        <v>298</v>
      </c>
      <c r="B13" s="21">
        <v>1000000</v>
      </c>
      <c r="C13" s="21">
        <v>1000000</v>
      </c>
    </row>
    <row r="14" spans="1:3" ht="45" customHeight="1" x14ac:dyDescent="0.25">
      <c r="A14" s="38" t="s">
        <v>299</v>
      </c>
      <c r="B14" s="5">
        <v>3000000</v>
      </c>
      <c r="C14" s="5">
        <v>3000000</v>
      </c>
    </row>
    <row r="15" spans="1:3" ht="45" customHeight="1" x14ac:dyDescent="0.25">
      <c r="A15" s="38" t="s">
        <v>300</v>
      </c>
      <c r="B15" s="5">
        <v>3000000</v>
      </c>
      <c r="C15" s="5">
        <v>3000000</v>
      </c>
    </row>
    <row r="16" spans="1:3" ht="45" customHeight="1" x14ac:dyDescent="0.25">
      <c r="A16" s="38" t="s">
        <v>301</v>
      </c>
      <c r="B16" s="5">
        <v>-2000000</v>
      </c>
      <c r="C16" s="5">
        <v>-2000000</v>
      </c>
    </row>
    <row r="17" spans="1:3" ht="45" customHeight="1" x14ac:dyDescent="0.25">
      <c r="A17" s="38" t="s">
        <v>302</v>
      </c>
      <c r="B17" s="5">
        <v>-2000000</v>
      </c>
      <c r="C17" s="5">
        <v>-2000000</v>
      </c>
    </row>
    <row r="18" spans="1:3" ht="15" customHeight="1" x14ac:dyDescent="0.25">
      <c r="A18" s="37" t="s">
        <v>303</v>
      </c>
      <c r="B18" s="21">
        <v>649925.19999999553</v>
      </c>
      <c r="C18" s="21">
        <v>-1227764.0778800002</v>
      </c>
    </row>
    <row r="19" spans="1:3" ht="15" customHeight="1" x14ac:dyDescent="0.25">
      <c r="A19" s="38" t="s">
        <v>304</v>
      </c>
      <c r="B19" s="5">
        <v>-39107775.758639999</v>
      </c>
      <c r="C19" s="5">
        <v>-38970509.659699999</v>
      </c>
    </row>
    <row r="20" spans="1:3" ht="15" customHeight="1" x14ac:dyDescent="0.25">
      <c r="A20" s="38" t="s">
        <v>305</v>
      </c>
      <c r="B20" s="5">
        <v>-39107775.758639999</v>
      </c>
      <c r="C20" s="5">
        <v>-38970509.659699999</v>
      </c>
    </row>
    <row r="21" spans="1:3" ht="15" customHeight="1" x14ac:dyDescent="0.25">
      <c r="A21" s="38" t="s">
        <v>306</v>
      </c>
      <c r="B21" s="5">
        <v>-39107775.758639999</v>
      </c>
      <c r="C21" s="5">
        <v>-38970509.659699999</v>
      </c>
    </row>
    <row r="22" spans="1:3" ht="15" customHeight="1" x14ac:dyDescent="0.25">
      <c r="A22" s="38" t="s">
        <v>307</v>
      </c>
      <c r="B22" s="5">
        <v>-39107775.758639999</v>
      </c>
      <c r="C22" s="5">
        <v>-38970509.659699999</v>
      </c>
    </row>
    <row r="23" spans="1:3" ht="30" customHeight="1" x14ac:dyDescent="0.25">
      <c r="A23" s="38" t="s">
        <v>308</v>
      </c>
      <c r="B23" s="5">
        <v>-39107775.758639999</v>
      </c>
      <c r="C23" s="5">
        <v>-38970509.659699999</v>
      </c>
    </row>
    <row r="24" spans="1:3" ht="15" customHeight="1" x14ac:dyDescent="0.25">
      <c r="A24" s="38" t="s">
        <v>309</v>
      </c>
      <c r="B24" s="5">
        <v>39088488.218720004</v>
      </c>
      <c r="C24" s="5">
        <v>37742745.581819996</v>
      </c>
    </row>
    <row r="25" spans="1:3" ht="15" customHeight="1" x14ac:dyDescent="0.25">
      <c r="A25" s="38" t="s">
        <v>310</v>
      </c>
      <c r="B25" s="5">
        <v>39088488.218720004</v>
      </c>
      <c r="C25" s="5">
        <v>37742745.581819996</v>
      </c>
    </row>
    <row r="26" spans="1:3" ht="15" customHeight="1" x14ac:dyDescent="0.25">
      <c r="A26" s="38" t="s">
        <v>311</v>
      </c>
      <c r="B26" s="5">
        <v>39088488.218720004</v>
      </c>
      <c r="C26" s="5">
        <v>37742745.581819996</v>
      </c>
    </row>
    <row r="27" spans="1:3" ht="16.5" customHeight="1" x14ac:dyDescent="0.25">
      <c r="A27" s="38" t="s">
        <v>312</v>
      </c>
      <c r="B27" s="5">
        <v>39088488.218720004</v>
      </c>
      <c r="C27" s="5">
        <v>37742745.581819996</v>
      </c>
    </row>
    <row r="28" spans="1:3" ht="30.75" customHeight="1" thickBot="1" x14ac:dyDescent="0.3">
      <c r="A28" s="39" t="s">
        <v>313</v>
      </c>
      <c r="B28" s="40">
        <v>39088488.218720004</v>
      </c>
      <c r="C28" s="40">
        <v>37742745.581819996</v>
      </c>
    </row>
  </sheetData>
  <mergeCells count="2">
    <mergeCell ref="A1:C1"/>
    <mergeCell ref="A2:C2"/>
  </mergeCells>
  <pageMargins left="0.75" right="0.39370078740157499" top="0.39370078740157499" bottom="0.39370078740157499" header="0.39370078740157499" footer="0.39370078740157499"/>
  <pageSetup paperSize="9"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Хотина Кристина Игоревна</dc:creator>
  <cp:lastModifiedBy>Хотина Кристина Игоревна</cp:lastModifiedBy>
  <cp:lastPrinted>2026-02-04T02:23:34Z</cp:lastPrinted>
  <dcterms:created xsi:type="dcterms:W3CDTF">2026-01-30T08:20:37Z</dcterms:created>
  <dcterms:modified xsi:type="dcterms:W3CDTF">2026-04-02T04:37:37Z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