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7.2024\"/>
    </mc:Choice>
  </mc:AlternateContent>
  <bookViews>
    <workbookView xWindow="-120" yWindow="-120" windowWidth="29040" windowHeight="15840" tabRatio="862" activeTab="1"/>
  </bookViews>
  <sheets>
    <sheet name="доходы" sheetId="1" r:id="rId1"/>
    <sheet name="расходы" sheetId="2" r:id="rId2"/>
    <sheet name="источники" sheetId="3" r:id="rId3"/>
  </sheets>
  <definedNames>
    <definedName name="_xlnm._FilterDatabase" localSheetId="0" hidden="1">доходы!$A$13:$FY$70</definedName>
    <definedName name="_xlnm._FilterDatabase" localSheetId="1" hidden="1">расходы!$A$6:$E$57</definedName>
    <definedName name="Z_354784A5_404C_43C6_9215_508293194394_.wvu.FilterData" localSheetId="0" hidden="1">доходы!$A$13:$FY$70</definedName>
    <definedName name="Z_354784A5_404C_43C6_9215_508293194394_.wvu.FilterData" localSheetId="1" hidden="1">расходы!$A$6:$E$57</definedName>
    <definedName name="Z_354784A5_404C_43C6_9215_508293194394_.wvu.PrintArea" localSheetId="0" hidden="1">доходы!$A$1:$D$70</definedName>
    <definedName name="Z_354784A5_404C_43C6_9215_508293194394_.wvu.PrintArea" localSheetId="2" hidden="1">источники!$A$1:$C$22</definedName>
    <definedName name="Z_354784A5_404C_43C6_9215_508293194394_.wvu.PrintArea" localSheetId="1" hidden="1">расходы!$A$1:$E$57</definedName>
    <definedName name="Z_354784A5_404C_43C6_9215_508293194394_.wvu.PrintTitles" localSheetId="0" hidden="1">доходы!$12:$13</definedName>
    <definedName name="Z_354784A5_404C_43C6_9215_508293194394_.wvu.PrintTitles" localSheetId="2" hidden="1">источники!$3:$4</definedName>
    <definedName name="Z_354784A5_404C_43C6_9215_508293194394_.wvu.PrintTitles" localSheetId="1" hidden="1">расходы!$4:$5</definedName>
    <definedName name="Z_6943B490_3070_4625_8DEE_85B509FE6D1B_.wvu.PrintArea" localSheetId="1" hidden="1">расходы!$A$1:$E$54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расходы!$4:$5</definedName>
    <definedName name="Z_8E5CDAAA_96D9_497C_8A71_ECC430BA02A8_.wvu.FilterData" localSheetId="0" hidden="1">доходы!$A$13:$FY$70</definedName>
    <definedName name="Z_8F1248FC_EA8E_4DC7_8B97_6406CD1514A9_.wvu.FilterData" localSheetId="0" hidden="1">доходы!$A$13:$FY$70</definedName>
    <definedName name="Z_8F1248FC_EA8E_4DC7_8B97_6406CD1514A9_.wvu.FilterData" localSheetId="1" hidden="1">расходы!$A$6:$E$57</definedName>
    <definedName name="Z_8F1248FC_EA8E_4DC7_8B97_6406CD1514A9_.wvu.PrintArea" localSheetId="0" hidden="1">доходы!$A$1:$D$70</definedName>
    <definedName name="Z_8F1248FC_EA8E_4DC7_8B97_6406CD1514A9_.wvu.PrintArea" localSheetId="2" hidden="1">источники!$A$1:$C$22</definedName>
    <definedName name="Z_8F1248FC_EA8E_4DC7_8B97_6406CD1514A9_.wvu.PrintArea" localSheetId="1" hidden="1">расходы!$A$1:$E$57</definedName>
    <definedName name="Z_8F1248FC_EA8E_4DC7_8B97_6406CD1514A9_.wvu.PrintTitles" localSheetId="0" hidden="1">доходы!$12:$13</definedName>
    <definedName name="Z_8F1248FC_EA8E_4DC7_8B97_6406CD1514A9_.wvu.PrintTitles" localSheetId="2" hidden="1">источники!$3:$4</definedName>
    <definedName name="Z_8F1248FC_EA8E_4DC7_8B97_6406CD1514A9_.wvu.PrintTitles" localSheetId="1" hidden="1">расходы!$4:$5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расходы!$4:$5</definedName>
    <definedName name="Z_B358A58E_8635_4813_99A2_4F1FD4FD075C_.wvu.FilterData" localSheetId="0" hidden="1">доходы!$A$13:$FY$70</definedName>
    <definedName name="Z_B358A58E_8635_4813_99A2_4F1FD4FD075C_.wvu.FilterData" localSheetId="1" hidden="1">расходы!$A$6:$E$57</definedName>
    <definedName name="Z_B358A58E_8635_4813_99A2_4F1FD4FD075C_.wvu.PrintArea" localSheetId="0" hidden="1">доходы!$A$1:$D$70</definedName>
    <definedName name="Z_B358A58E_8635_4813_99A2_4F1FD4FD075C_.wvu.PrintArea" localSheetId="2" hidden="1">источники!$A$1:$C$22</definedName>
    <definedName name="Z_B358A58E_8635_4813_99A2_4F1FD4FD075C_.wvu.PrintArea" localSheetId="1" hidden="1">расходы!$A$1:$E$57</definedName>
    <definedName name="Z_B358A58E_8635_4813_99A2_4F1FD4FD075C_.wvu.PrintTitles" localSheetId="0" hidden="1">доходы!$12:$13</definedName>
    <definedName name="Z_B358A58E_8635_4813_99A2_4F1FD4FD075C_.wvu.PrintTitles" localSheetId="2" hidden="1">источники!$3:$4</definedName>
    <definedName name="Z_B358A58E_8635_4813_99A2_4F1FD4FD075C_.wvu.PrintTitles" localSheetId="1" hidden="1">расходы!$4:$5</definedName>
    <definedName name="Z_E5E7247F_434B_4F14_8E65_113AD1B895BC_.wvu.FilterData" localSheetId="1" hidden="1">расходы!$A$6:$E$57</definedName>
    <definedName name="Z_EC1DDABA_87E5_4CA0_BDFA_3176D5C21D42_.wvu.FilterData" localSheetId="0" hidden="1">доходы!$A$13:$FY$70</definedName>
    <definedName name="Z_EC1DDABA_87E5_4CA0_BDFA_3176D5C21D42_.wvu.FilterData" localSheetId="1" hidden="1">расходы!$A$6:$E$57</definedName>
    <definedName name="Z_EC1DDABA_87E5_4CA0_BDFA_3176D5C21D42_.wvu.PrintArea" localSheetId="0" hidden="1">доходы!$A$1:$D$70</definedName>
    <definedName name="Z_EC1DDABA_87E5_4CA0_BDFA_3176D5C21D42_.wvu.PrintArea" localSheetId="2" hidden="1">источники!$A$1:$C$22</definedName>
    <definedName name="Z_EC1DDABA_87E5_4CA0_BDFA_3176D5C21D42_.wvu.PrintArea" localSheetId="1" hidden="1">расходы!$A$1:$E$57</definedName>
    <definedName name="Z_EC1DDABA_87E5_4CA0_BDFA_3176D5C21D42_.wvu.PrintTitles" localSheetId="0" hidden="1">доходы!$12:$13</definedName>
    <definedName name="Z_EC1DDABA_87E5_4CA0_BDFA_3176D5C21D42_.wvu.PrintTitles" localSheetId="2" hidden="1">источники!$3:$4</definedName>
    <definedName name="Z_EC1DDABA_87E5_4CA0_BDFA_3176D5C21D42_.wvu.PrintTitles" localSheetId="1" hidden="1">расходы!$4:$5</definedName>
    <definedName name="алина">#REF!</definedName>
    <definedName name="второй">#REF!</definedName>
    <definedName name="_xlnm.Print_Titles" localSheetId="0">доходы!$12:$13</definedName>
    <definedName name="_xlnm.Print_Titles" localSheetId="2">источники!$3:$4</definedName>
    <definedName name="_xlnm.Print_Titles" localSheetId="1">расходы!$3:$4</definedName>
    <definedName name="квартал">#REF!</definedName>
    <definedName name="Лина" localSheetId="1">#REF!</definedName>
    <definedName name="Лина">#REF!</definedName>
    <definedName name="лист">#REF!</definedName>
    <definedName name="Лист1">#REF!</definedName>
    <definedName name="_xlnm.Print_Area" localSheetId="0">доходы!$A$1:$D$70</definedName>
    <definedName name="_xlnm.Print_Area" localSheetId="2">источники!$A$1:$C$22</definedName>
    <definedName name="_xlnm.Print_Area" localSheetId="1">расходы!$A$1:$E$57</definedName>
    <definedName name="округл">#REF!</definedName>
  </definedNames>
  <calcPr calcId="162913"/>
  <customWorkbookViews>
    <customWorkbookView name="Щербакова Светлана Сергеевна - Личное представление" guid="{B358A58E-8635-4813-99A2-4F1FD4FD075C}" mergeInterval="0" personalView="1" maximized="1" xWindow="-8" yWindow="-8" windowWidth="1936" windowHeight="1056" tabRatio="862" activeSheetId="3"/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  <customWorkbookView name="Мищук Софья Александровна - Личное представление" guid="{8F1248FC-EA8E-4DC7-8B97-6406CD1514A9}" mergeInterval="0" personalView="1" maximized="1" xWindow="-8" yWindow="-8" windowWidth="1936" windowHeight="1056" tabRatio="862" activeSheetId="1"/>
    <customWorkbookView name="Филатова Анна Витальевна - Личное представление" guid="{354784A5-404C-43C6-9215-508293194394}" mergeInterval="0" personalView="1" maximized="1" xWindow="-8" yWindow="-8" windowWidth="1936" windowHeight="1056" tabRatio="862" activeSheetId="2"/>
    <customWorkbookView name="Хотина Кристина Игоревна - Личное представление" guid="{EC1DDABA-87E5-4CA0-BDFA-3176D5C21D42}" mergeInterval="0" personalView="1" xWindow="1952" yWindow="32" windowWidth="1842" windowHeight="953" tabRatio="862" activeSheetId="5"/>
  </customWorkbookViews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<sst xmlns="http://schemas.openxmlformats.org/spreadsheetml/2006/main" count="200" uniqueCount="190">
  <si>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</si>
  <si>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</si>
  <si>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</si>
  <si>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</si>
  <si>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</si>
  <si>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</si>
  <si>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</si>
  <si>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</si>
  <si>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</si>
  <si>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</si>
  <si>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</si>
  <si>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</si>
  <si>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</si>
  <si>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</si>
  <si>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</si>
  <si>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</si>
  <si>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</si>
  <si>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</si>
  <si>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</si>
  <si>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</si>
  <si>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</si>
  <si>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</si>
  <si>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</si>
  <si>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</si>
  <si>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</si>
  <si>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</si>
  <si>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</si>
  <si>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</si>
  <si>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</si>
  <si>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</si>
  <si>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</si>
  <si>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</si>
  <si>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</si>
  <si>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</si>
  <si>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</si>
  <si>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</si>
  <si>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</si>
  <si>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</si>
  <si>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</si>
  <si>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</si>
  <si>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</si>
  <si>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</si>
  <si>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</si>
  <si>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</si>
  <si>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</si>
  <si>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</si>
  <si>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</si>
  <si>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</si>
  <si>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</si>
  <si>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</si>
  <si>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</si>
  <si>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</si>
  <si>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</si>
  <si>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</si>
  <si>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</si>
  <si>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</si>
  <si>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</si>
  <si>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</si>
  <si>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</si>
  <si>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</si>
  <si>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</si>
  <si>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</si>
  <si>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</si>
  <si>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</si>
  <si>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</si>
  <si>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</si>
  <si>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</si>
  <si>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</si>
  <si>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</si>
  <si>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</si>
  <si>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</si>
  <si>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</si>
  <si>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</si>
  <si>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</si>
  <si>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</si>
  <si>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</si>
  <si>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</si>
  <si>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</si>
  <si>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</si>
  <si>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</si>
  <si>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</si>
  <si>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</si>
  <si>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</si>
  <si>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</si>
  <si>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</si>
  <si>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</si>
  <si>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</si>
  <si>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</si>
  <si>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</si>
  <si>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</si>
  <si>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</si>
  <si>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</si>
  <si>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</si>
  <si>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</si>
  <si>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</si>
  <si>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</si>
  <si>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</si>
  <si>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</si>
  <si>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</si>
  <si>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</si>
  <si>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</si>
  <si>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</si>
  <si>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</si>
  <si>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</si>
  <si>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</si>
  <si>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</si>
  <si>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</si>
  <si>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</si>
  <si>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</si>
  <si>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</si>
  <si>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</si>
  <si>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</si>
  <si>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</si>
  <si>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</si>
  <si>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</si>
  <si>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</si>
  <si>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</si>
  <si>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</si>
  <si>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</si>
  <si>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</si>
  <si>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</si>
  <si>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</si>
  <si>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</si>
  <si>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</si>
  <si>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</si>
  <si>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</si>
  <si>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</si>
  <si>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</si>
  <si>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</si>
  <si>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</si>
  <si>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</si>
  <si>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</si>
  <si>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</si>
  <si>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</si>
  <si>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</si>
  <si>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</si>
  <si>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</si>
  <si>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</si>
  <si>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</si>
  <si>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</si>
  <si>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</si>
  <si>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</si>
  <si>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</si>
  <si>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</si>
  <si>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</si>
  <si>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</si>
  <si>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</si>
  <si>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</si>
  <si>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</si>
  <si>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</si>
  <si>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</si>
  <si>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</si>
  <si>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</si>
  <si>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</si>
  <si>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</si>
  <si>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</si>
  <si>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</si>
  <si>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</si>
  <si>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</si>
  <si>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</si>
  <si>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</si>
  <si>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</si>
  <si>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</si>
  <si>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</si>
  <si>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</si>
  <si>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</si>
  <si>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</si>
  <si>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</si>
  <si>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Обслуживание государственного (муниципального) долга</t>
  </si>
  <si>
    <t xml:space="preserve">Отчет об исполнении бюджета муниципального образования город Норильск      
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</si>
  <si>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</si>
  <si>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</si>
  <si>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</si>
  <si>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</si>
  <si>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ПЛАТЕЖИ ПРИ ПОЛЬЗОВАНИИ ПРИРОДНЫМИ РЕСУРСАМИ 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</si>
  <si>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</si>
  <si>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САНКЦИИ, ВОЗМЕЩЕНИЕ УЩЕРБА   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</si>
  <si>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</si>
  <si>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</si>
  <si>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0105</t>
  </si>
  <si>
    <t>ИСТОЧНИКИ ФИНАНСИРОВАНИЯ ДЕФИЦИТОВ  БЮДЖЕТОВ - всего</t>
  </si>
  <si>
    <t>Судебная система</t>
  </si>
  <si>
    <t>по состоянию на 01 июля 2024 года</t>
  </si>
  <si>
    <t>Субсидии бюджетам городских округов на реализацию мероприятий по обеспечению жильем молодых семей</t>
  </si>
  <si>
    <t>Защита населения и территории от чрезвычайных ситуаций природного и техногенного характера, гражданская оборона</t>
  </si>
  <si>
    <t>Молодежная политика и оздоровление детей</t>
  </si>
  <si>
    <t>ОБСЛУЖИВАНИЕ ГОСУДАРСТВЕННОГО (МУНИЦИПАЛЬНОГО) ДОЛГА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</si>
  <si>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квартальная, годовая</t>
    </r>
  </si>
  <si>
    <t>5=4/3*100%</t>
  </si>
  <si>
    <t>4=3/2*100%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</si>
</sst>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%"/>
    <numFmt numFmtId="165" formatCode="_-* #,##0.0_р_._-;\-* #,##0.0_р_._-;_-* &quot;-&quot;?_р_._-;_-@_-"/>
    <numFmt numFmtId="166" formatCode="#,##0.0"/>
    <numFmt numFmtId="167" formatCode="_-* #,##0.0\ _₽_-;\-* #,##0.0\ _₽_-;_-* &quot;-&quot;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43" fontId="23" fillId="0" borderId="0" applyFont="0" applyFill="0" applyBorder="0" applyAlignment="0" applyProtection="0"/>
  </cellStyleXfs>
  <cellXfs count="97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6" fontId="0" fillId="0" borderId="0" xfId="0" applyNumberFormat="1"/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3" fillId="0" borderId="0" xfId="0" applyFont="1"/>
    <xf numFmtId="166" fontId="0" fillId="2" borderId="0" xfId="0" applyNumberFormat="1" applyFill="1"/>
    <xf numFmtId="0" fontId="0" fillId="2" borderId="0" xfId="0" applyFill="1"/>
    <xf numFmtId="166" fontId="21" fillId="0" borderId="0" xfId="0" applyNumberFormat="1" applyFont="1"/>
    <xf numFmtId="0" fontId="2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3" fontId="3" fillId="0" borderId="1" xfId="7" applyFont="1" applyFill="1" applyBorder="1" applyAlignment="1">
      <alignment horizontal="right" vertical="center" wrapText="1"/>
    </xf>
    <xf numFmtId="43" fontId="2" fillId="0" borderId="1" xfId="7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165" fontId="2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165" fontId="0" fillId="2" borderId="0" xfId="0" applyNumberFormat="1" applyFill="1"/>
    <xf numFmtId="167" fontId="0" fillId="2" borderId="0" xfId="0" applyNumberFormat="1" applyFill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horizontal="right" vertical="center" wrapText="1"/>
    </xf>
    <xf numFmtId="4" fontId="0" fillId="2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1" applyNumberFormat="1" applyFont="1" applyFill="1" applyBorder="1" applyAlignment="1">
      <alignment horizontal="justify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right" wrapText="1"/>
    </xf>
  </cellXfs>
  <cellStyles count="8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Финансовый" xfId="7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59999389629810485"/>
    <pageSetUpPr fitToPage="1"/>
  </sheetPr>
  <dimension ref="A1:FY71"/>
  <sheetViews>
    <sheetView view="pageBreakPreview" zoomScaleNormal="80" zoomScaleSheetLayoutView="100" workbookViewId="0">
      <pane xSplit="1" ySplit="12" topLeftCell="B13" activePane="bottomRight" state="frozen"/>
      <selection pane="topRight" activeCell="D1" sqref="D1"/>
      <selection pane="bottomLeft" activeCell="A13" sqref="A13"/>
      <selection pane="bottomRight" activeCell="C17" sqref="C17"/>
    </sheetView>
  </sheetViews>
  <sheetFormatPr defaultRowHeight="15" x14ac:dyDescent="0.25"/>
  <cols>
    <col min="1" max="1" width="69" customWidth="1"/>
    <col min="2" max="2" width="15.5703125" customWidth="1"/>
    <col min="3" max="3" width="15.5703125" style="48" customWidth="1"/>
    <col min="4" max="4" width="15.5703125" customWidth="1"/>
    <col min="5" max="5" width="12.85546875" customWidth="1"/>
    <col min="6" max="6" width="11.28515625" customWidth="1"/>
  </cols>
  <sheetData>
    <row r="1" spans="1:181" ht="15.75" x14ac:dyDescent="0.25">
      <c r="C1" s="39"/>
      <c r="D1" s="78"/>
    </row>
    <row r="2" spans="1:181" ht="17.25" customHeight="1" x14ac:dyDescent="0.25">
      <c r="C2" s="85"/>
      <c r="D2" s="85"/>
    </row>
    <row r="3" spans="1:181" ht="15.75" customHeight="1" x14ac:dyDescent="0.25">
      <c r="C3" s="39"/>
      <c r="D3" s="79"/>
    </row>
    <row r="4" spans="1:181" x14ac:dyDescent="0.25">
      <c r="A4" s="1"/>
      <c r="B4" s="1"/>
      <c r="C4" s="40"/>
      <c r="D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</row>
    <row r="5" spans="1:181" ht="15.75" customHeight="1" x14ac:dyDescent="0.25">
      <c r="A5" s="86" t="s">
        <v>169</v>
      </c>
      <c r="B5" s="86"/>
      <c r="C5" s="86"/>
      <c r="D5" s="8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81" ht="16.5" x14ac:dyDescent="0.25">
      <c r="A6" s="87" t="s">
        <v>182</v>
      </c>
      <c r="B6" s="87"/>
      <c r="C6" s="87"/>
      <c r="D6" s="8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3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x14ac:dyDescent="0.25">
      <c r="B7" s="14"/>
      <c r="C7" s="4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3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25">
      <c r="A8" s="25" t="s">
        <v>187</v>
      </c>
      <c r="B8" s="2"/>
      <c r="C8" s="4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25">
      <c r="A9" s="25" t="s">
        <v>80</v>
      </c>
      <c r="B9" s="2"/>
      <c r="C9" s="4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x14ac:dyDescent="0.25">
      <c r="A10" s="2"/>
      <c r="B10" s="2"/>
      <c r="C10" s="4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23.25" customHeight="1" x14ac:dyDescent="0.25">
      <c r="A11" s="83" t="s">
        <v>124</v>
      </c>
      <c r="B11" s="84"/>
      <c r="C11" s="84"/>
      <c r="D11" s="84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61.5" customHeight="1" x14ac:dyDescent="0.25">
      <c r="A12" s="24" t="s">
        <v>0</v>
      </c>
      <c r="B12" s="5" t="s">
        <v>78</v>
      </c>
      <c r="C12" s="43" t="s">
        <v>2</v>
      </c>
      <c r="D12" s="5" t="s">
        <v>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15" customHeight="1" x14ac:dyDescent="0.25">
      <c r="A13" s="20">
        <v>1</v>
      </c>
      <c r="B13" s="20">
        <v>2</v>
      </c>
      <c r="C13" s="44">
        <v>3</v>
      </c>
      <c r="D13" s="20" t="s">
        <v>189</v>
      </c>
    </row>
    <row r="14" spans="1:181" x14ac:dyDescent="0.25">
      <c r="A14" s="21" t="s">
        <v>79</v>
      </c>
      <c r="B14" s="45">
        <v>33113283.600000001</v>
      </c>
      <c r="C14" s="45">
        <v>15514729.848029997</v>
      </c>
      <c r="D14" s="63">
        <v>0.46853492500000804</v>
      </c>
      <c r="E14" s="9"/>
      <c r="F14" s="9"/>
    </row>
    <row r="15" spans="1:181" x14ac:dyDescent="0.25">
      <c r="A15" s="19" t="s">
        <v>5</v>
      </c>
      <c r="B15" s="46"/>
      <c r="C15" s="46"/>
      <c r="D15" s="63"/>
      <c r="E15" s="9"/>
    </row>
    <row r="16" spans="1:181" x14ac:dyDescent="0.25">
      <c r="A16" s="21" t="s">
        <v>99</v>
      </c>
      <c r="B16" s="45">
        <v>20533104.699999999</v>
      </c>
      <c r="C16" s="45">
        <v>8265726.1081099994</v>
      </c>
      <c r="D16" s="63">
        <v>0.40255607853156272</v>
      </c>
      <c r="E16" s="9"/>
    </row>
    <row r="17" spans="1:5" x14ac:dyDescent="0.25">
      <c r="A17" s="21" t="s">
        <v>100</v>
      </c>
      <c r="B17" s="45">
        <v>15520741.699999999</v>
      </c>
      <c r="C17" s="45">
        <v>5926577.5413499996</v>
      </c>
      <c r="D17" s="63">
        <v>0.38184886108567867</v>
      </c>
      <c r="E17" s="9"/>
    </row>
    <row r="18" spans="1:5" x14ac:dyDescent="0.25">
      <c r="A18" s="19" t="s">
        <v>97</v>
      </c>
      <c r="B18" s="47">
        <v>7463949.5999999996</v>
      </c>
      <c r="C18" s="47">
        <v>2456114.27415</v>
      </c>
      <c r="D18" s="64">
        <v>0.32906361990306043</v>
      </c>
      <c r="E18" s="9"/>
    </row>
    <row r="19" spans="1:5" x14ac:dyDescent="0.25">
      <c r="A19" s="19" t="s">
        <v>98</v>
      </c>
      <c r="B19" s="47">
        <v>8056792.0999999996</v>
      </c>
      <c r="C19" s="47">
        <v>3470463.2672000001</v>
      </c>
      <c r="D19" s="64">
        <v>0.4307500087038364</v>
      </c>
      <c r="E19" s="9"/>
    </row>
    <row r="20" spans="1:5" ht="28.5" x14ac:dyDescent="0.25">
      <c r="A20" s="22" t="s">
        <v>101</v>
      </c>
      <c r="B20" s="45">
        <v>63951</v>
      </c>
      <c r="C20" s="45">
        <v>30768.777010000002</v>
      </c>
      <c r="D20" s="63">
        <v>0.48113050632515525</v>
      </c>
      <c r="E20" s="9"/>
    </row>
    <row r="21" spans="1:5" ht="30" x14ac:dyDescent="0.25">
      <c r="A21" s="23" t="s">
        <v>102</v>
      </c>
      <c r="B21" s="47">
        <v>63951</v>
      </c>
      <c r="C21" s="47">
        <v>30768.777010000002</v>
      </c>
      <c r="D21" s="64">
        <v>0.48113050632515525</v>
      </c>
      <c r="E21" s="9"/>
    </row>
    <row r="22" spans="1:5" x14ac:dyDescent="0.25">
      <c r="A22" s="21" t="s">
        <v>103</v>
      </c>
      <c r="B22" s="45">
        <v>1342288.0999999999</v>
      </c>
      <c r="C22" s="45">
        <v>633119.74861999997</v>
      </c>
      <c r="D22" s="63">
        <v>0.47167202675789199</v>
      </c>
      <c r="E22" s="9"/>
    </row>
    <row r="23" spans="1:5" ht="30" x14ac:dyDescent="0.25">
      <c r="A23" s="23" t="s">
        <v>145</v>
      </c>
      <c r="B23" s="47">
        <v>1251779.2</v>
      </c>
      <c r="C23" s="47">
        <v>553590.35882999992</v>
      </c>
      <c r="D23" s="64">
        <v>0.44224281632894996</v>
      </c>
      <c r="E23" s="9"/>
    </row>
    <row r="24" spans="1:5" x14ac:dyDescent="0.25">
      <c r="A24" s="23" t="s">
        <v>104</v>
      </c>
      <c r="B24" s="27">
        <v>0</v>
      </c>
      <c r="C24" s="47">
        <v>131.24664000000001</v>
      </c>
      <c r="D24" s="64" t="s">
        <v>123</v>
      </c>
      <c r="E24" s="9"/>
    </row>
    <row r="25" spans="1:5" x14ac:dyDescent="0.25">
      <c r="A25" s="19" t="s">
        <v>105</v>
      </c>
      <c r="B25" s="47">
        <v>656</v>
      </c>
      <c r="C25" s="47">
        <v>347.61500000000001</v>
      </c>
      <c r="D25" s="64">
        <v>0.52990091463414635</v>
      </c>
      <c r="E25" s="9"/>
    </row>
    <row r="26" spans="1:5" ht="30" x14ac:dyDescent="0.25">
      <c r="A26" s="23" t="s">
        <v>106</v>
      </c>
      <c r="B26" s="47">
        <v>89852.9</v>
      </c>
      <c r="C26" s="47">
        <v>79050.528150000013</v>
      </c>
      <c r="D26" s="64">
        <v>0.87977714853944633</v>
      </c>
      <c r="E26" s="9"/>
    </row>
    <row r="27" spans="1:5" x14ac:dyDescent="0.25">
      <c r="A27" s="21" t="s">
        <v>107</v>
      </c>
      <c r="B27" s="45">
        <v>80210.899999999994</v>
      </c>
      <c r="C27" s="45">
        <v>18116.875980000001</v>
      </c>
      <c r="D27" s="63">
        <v>0.22586551179453168</v>
      </c>
      <c r="E27" s="9"/>
    </row>
    <row r="28" spans="1:5" x14ac:dyDescent="0.25">
      <c r="A28" s="19" t="s">
        <v>108</v>
      </c>
      <c r="B28" s="47">
        <v>61332.2</v>
      </c>
      <c r="C28" s="47">
        <v>12810.68597</v>
      </c>
      <c r="D28" s="64">
        <v>0.20887373956910074</v>
      </c>
      <c r="E28" s="9"/>
    </row>
    <row r="29" spans="1:5" x14ac:dyDescent="0.25">
      <c r="A29" s="19" t="s">
        <v>109</v>
      </c>
      <c r="B29" s="47">
        <v>18878.7</v>
      </c>
      <c r="C29" s="47">
        <v>5306.1900099999993</v>
      </c>
      <c r="D29" s="64">
        <v>0.281067552850567</v>
      </c>
      <c r="E29" s="9"/>
    </row>
    <row r="30" spans="1:5" x14ac:dyDescent="0.25">
      <c r="A30" s="21" t="s">
        <v>110</v>
      </c>
      <c r="B30" s="45">
        <v>48817.9</v>
      </c>
      <c r="C30" s="45">
        <v>25409.383999999998</v>
      </c>
      <c r="D30" s="63">
        <v>0.52049317975578624</v>
      </c>
      <c r="E30" s="9"/>
    </row>
    <row r="31" spans="1:5" ht="30" x14ac:dyDescent="0.25">
      <c r="A31" s="23" t="s">
        <v>111</v>
      </c>
      <c r="B31" s="47">
        <v>48755.4</v>
      </c>
      <c r="C31" s="47">
        <v>25406.813999999998</v>
      </c>
      <c r="D31" s="64">
        <v>0.52110769268634849</v>
      </c>
      <c r="E31" s="9"/>
    </row>
    <row r="32" spans="1:5" ht="45" x14ac:dyDescent="0.25">
      <c r="A32" s="23" t="s">
        <v>146</v>
      </c>
      <c r="B32" s="47">
        <v>7.5</v>
      </c>
      <c r="C32" s="47">
        <v>2.57</v>
      </c>
      <c r="D32" s="64">
        <v>0.34266666666666662</v>
      </c>
      <c r="E32" s="9"/>
    </row>
    <row r="33" spans="1:5" ht="30" x14ac:dyDescent="0.25">
      <c r="A33" s="23" t="s">
        <v>112</v>
      </c>
      <c r="B33" s="47">
        <v>55</v>
      </c>
      <c r="C33" s="47">
        <v>0</v>
      </c>
      <c r="D33" s="64">
        <v>0</v>
      </c>
      <c r="E33" s="9"/>
    </row>
    <row r="34" spans="1:5" ht="42.75" x14ac:dyDescent="0.25">
      <c r="A34" s="22" t="s">
        <v>113</v>
      </c>
      <c r="B34" s="45">
        <v>1250719</v>
      </c>
      <c r="C34" s="45">
        <v>603673.20080999995</v>
      </c>
      <c r="D34" s="63">
        <v>0.48266093407871791</v>
      </c>
      <c r="E34" s="9"/>
    </row>
    <row r="35" spans="1:5" ht="75" x14ac:dyDescent="0.25">
      <c r="A35" s="23" t="s">
        <v>170</v>
      </c>
      <c r="B35" s="47">
        <v>1058166.3</v>
      </c>
      <c r="C35" s="47">
        <v>490801.71476</v>
      </c>
      <c r="D35" s="64">
        <v>0.46382285540562007</v>
      </c>
      <c r="E35" s="9"/>
    </row>
    <row r="36" spans="1:5" ht="60" x14ac:dyDescent="0.25">
      <c r="A36" s="23" t="s">
        <v>171</v>
      </c>
      <c r="B36" s="47">
        <v>917053.8</v>
      </c>
      <c r="C36" s="47">
        <v>406002.72378</v>
      </c>
      <c r="D36" s="64">
        <v>0.44272508742671368</v>
      </c>
      <c r="E36" s="9"/>
    </row>
    <row r="37" spans="1:5" ht="75" x14ac:dyDescent="0.25">
      <c r="A37" s="23" t="s">
        <v>172</v>
      </c>
      <c r="B37" s="47">
        <v>2798.5</v>
      </c>
      <c r="C37" s="47">
        <v>913.6</v>
      </c>
      <c r="D37" s="64">
        <v>0.32646060389494375</v>
      </c>
      <c r="E37" s="9"/>
    </row>
    <row r="38" spans="1:5" ht="75" x14ac:dyDescent="0.25">
      <c r="A38" s="23" t="s">
        <v>153</v>
      </c>
      <c r="B38" s="47">
        <v>1573.6</v>
      </c>
      <c r="C38" s="47">
        <v>808.98960999999997</v>
      </c>
      <c r="D38" s="64">
        <v>0.51410117564819524</v>
      </c>
      <c r="E38" s="9"/>
    </row>
    <row r="39" spans="1:5" ht="30" x14ac:dyDescent="0.25">
      <c r="A39" s="23" t="s">
        <v>173</v>
      </c>
      <c r="B39" s="47">
        <v>136740.4</v>
      </c>
      <c r="C39" s="47">
        <v>83076.401370000007</v>
      </c>
      <c r="D39" s="64">
        <v>0.6075483278533631</v>
      </c>
      <c r="E39" s="9"/>
    </row>
    <row r="40" spans="1:5" ht="45" x14ac:dyDescent="0.25">
      <c r="A40" s="23" t="s">
        <v>147</v>
      </c>
      <c r="B40" s="47">
        <v>1058.3</v>
      </c>
      <c r="C40" s="47">
        <v>1956.58311</v>
      </c>
      <c r="D40" s="64">
        <v>1.8487981763205141</v>
      </c>
      <c r="E40" s="9"/>
    </row>
    <row r="41" spans="1:5" ht="45" x14ac:dyDescent="0.25">
      <c r="A41" s="23" t="s">
        <v>161</v>
      </c>
      <c r="B41" s="27">
        <v>0</v>
      </c>
      <c r="C41" s="47">
        <v>0.1</v>
      </c>
      <c r="D41" s="65" t="s">
        <v>123</v>
      </c>
      <c r="E41" s="9"/>
    </row>
    <row r="42" spans="1:5" ht="75" x14ac:dyDescent="0.25">
      <c r="A42" s="23" t="s">
        <v>114</v>
      </c>
      <c r="B42" s="47">
        <v>191494.39999999999</v>
      </c>
      <c r="C42" s="47">
        <v>110914.80293999999</v>
      </c>
      <c r="D42" s="64">
        <v>0.57920650911984894</v>
      </c>
      <c r="E42" s="9"/>
    </row>
    <row r="43" spans="1:5" ht="28.5" x14ac:dyDescent="0.25">
      <c r="A43" s="22" t="s">
        <v>174</v>
      </c>
      <c r="B43" s="45">
        <v>1002772.5</v>
      </c>
      <c r="C43" s="45">
        <v>573732.94228999992</v>
      </c>
      <c r="D43" s="63">
        <v>0.57214666565945904</v>
      </c>
      <c r="E43" s="9"/>
    </row>
    <row r="44" spans="1:5" x14ac:dyDescent="0.25">
      <c r="A44" s="23" t="s">
        <v>115</v>
      </c>
      <c r="B44" s="47">
        <v>1002772.5</v>
      </c>
      <c r="C44" s="47">
        <v>573732.94228999992</v>
      </c>
      <c r="D44" s="64">
        <v>0.57214666565945904</v>
      </c>
      <c r="E44" s="9"/>
    </row>
    <row r="45" spans="1:5" ht="30" x14ac:dyDescent="0.25">
      <c r="A45" s="23" t="s">
        <v>116</v>
      </c>
      <c r="B45" s="47">
        <v>252724.7</v>
      </c>
      <c r="C45" s="47">
        <v>179368.06544999999</v>
      </c>
      <c r="D45" s="64">
        <v>0.70973698039803779</v>
      </c>
      <c r="E45" s="9"/>
    </row>
    <row r="46" spans="1:5" x14ac:dyDescent="0.25">
      <c r="A46" s="23" t="s">
        <v>143</v>
      </c>
      <c r="B46" s="47">
        <v>219264.4</v>
      </c>
      <c r="C46" s="47">
        <v>102844.69379999999</v>
      </c>
      <c r="D46" s="64">
        <v>0.46904419413274567</v>
      </c>
      <c r="E46" s="9"/>
    </row>
    <row r="47" spans="1:5" x14ac:dyDescent="0.25">
      <c r="A47" s="23" t="s">
        <v>117</v>
      </c>
      <c r="B47" s="47">
        <v>530783.4</v>
      </c>
      <c r="C47" s="47">
        <v>291520.18304000003</v>
      </c>
      <c r="D47" s="64">
        <v>0.54922626261484442</v>
      </c>
      <c r="E47" s="9"/>
    </row>
    <row r="48" spans="1:5" ht="28.5" x14ac:dyDescent="0.25">
      <c r="A48" s="22" t="s">
        <v>144</v>
      </c>
      <c r="B48" s="45">
        <v>63413.3</v>
      </c>
      <c r="C48" s="45">
        <v>64987.656029999991</v>
      </c>
      <c r="D48" s="63">
        <v>1.024826905869904</v>
      </c>
      <c r="E48" s="9"/>
    </row>
    <row r="49" spans="1:6" ht="28.5" x14ac:dyDescent="0.25">
      <c r="A49" s="22" t="s">
        <v>118</v>
      </c>
      <c r="B49" s="45">
        <v>53588.6</v>
      </c>
      <c r="C49" s="45">
        <v>36414.424579999999</v>
      </c>
      <c r="D49" s="63">
        <v>0.6795181172861392</v>
      </c>
      <c r="E49" s="9"/>
    </row>
    <row r="50" spans="1:6" ht="75" x14ac:dyDescent="0.25">
      <c r="A50" s="23" t="s">
        <v>175</v>
      </c>
      <c r="B50" s="47">
        <v>37835</v>
      </c>
      <c r="C50" s="47">
        <v>23647.692640000001</v>
      </c>
      <c r="D50" s="64">
        <v>0.62502161067794371</v>
      </c>
      <c r="E50" s="9"/>
    </row>
    <row r="51" spans="1:6" ht="30" x14ac:dyDescent="0.25">
      <c r="A51" s="23" t="s">
        <v>131</v>
      </c>
      <c r="B51" s="47">
        <v>15753.6</v>
      </c>
      <c r="C51" s="47">
        <v>12766.73194</v>
      </c>
      <c r="D51" s="64">
        <v>0.81040092042453782</v>
      </c>
      <c r="E51" s="9"/>
    </row>
    <row r="52" spans="1:6" x14ac:dyDescent="0.25">
      <c r="A52" s="22" t="s">
        <v>176</v>
      </c>
      <c r="B52" s="45">
        <v>1106601.7</v>
      </c>
      <c r="C52" s="45">
        <v>360850.97642999998</v>
      </c>
      <c r="D52" s="63">
        <v>0.32608930243826661</v>
      </c>
      <c r="E52" s="9"/>
    </row>
    <row r="53" spans="1:6" s="18" customFormat="1" x14ac:dyDescent="0.25">
      <c r="A53" s="22" t="s">
        <v>119</v>
      </c>
      <c r="B53" s="28">
        <v>0</v>
      </c>
      <c r="C53" s="45">
        <v>-7925.4189900000001</v>
      </c>
      <c r="D53" s="65" t="s">
        <v>123</v>
      </c>
      <c r="E53" s="17"/>
    </row>
    <row r="54" spans="1:6" x14ac:dyDescent="0.25">
      <c r="A54" s="22" t="s">
        <v>120</v>
      </c>
      <c r="B54" s="45">
        <v>12580178.9</v>
      </c>
      <c r="C54" s="45">
        <v>7249003.7399199987</v>
      </c>
      <c r="D54" s="63">
        <v>0.57622421728199735</v>
      </c>
      <c r="E54" s="9"/>
    </row>
    <row r="55" spans="1:6" ht="28.5" x14ac:dyDescent="0.25">
      <c r="A55" s="22" t="s">
        <v>121</v>
      </c>
      <c r="B55" s="45">
        <v>11130010.299999999</v>
      </c>
      <c r="C55" s="45">
        <v>5861268.9271599995</v>
      </c>
      <c r="D55" s="63">
        <v>0.52661846388048716</v>
      </c>
      <c r="E55" s="9"/>
      <c r="F55" s="9"/>
    </row>
    <row r="56" spans="1:6" s="18" customFormat="1" ht="30" x14ac:dyDescent="0.25">
      <c r="A56" s="23" t="s">
        <v>129</v>
      </c>
      <c r="B56" s="47">
        <v>2045578.2999999998</v>
      </c>
      <c r="C56" s="47">
        <v>359449.32131000003</v>
      </c>
      <c r="D56" s="63">
        <v>0.17572014784767714</v>
      </c>
      <c r="E56" s="17"/>
    </row>
    <row r="57" spans="1:6" ht="75" x14ac:dyDescent="0.25">
      <c r="A57" s="23" t="s">
        <v>162</v>
      </c>
      <c r="B57" s="47">
        <v>1569639.9</v>
      </c>
      <c r="C57" s="47">
        <v>148538.65473000001</v>
      </c>
      <c r="D57" s="64">
        <v>9.4632313264972442E-2</v>
      </c>
      <c r="E57" s="9"/>
    </row>
    <row r="58" spans="1:6" ht="45" x14ac:dyDescent="0.25">
      <c r="A58" s="23" t="s">
        <v>148</v>
      </c>
      <c r="B58" s="47">
        <v>264244.90000000002</v>
      </c>
      <c r="C58" s="47">
        <v>127582.29869</v>
      </c>
      <c r="D58" s="64">
        <v>0.48281839570035218</v>
      </c>
      <c r="E58" s="9"/>
    </row>
    <row r="59" spans="1:6" ht="30" x14ac:dyDescent="0.25">
      <c r="A59" s="23" t="s">
        <v>183</v>
      </c>
      <c r="B59" s="47">
        <v>20157.2</v>
      </c>
      <c r="C59" s="47">
        <v>20157.191999999999</v>
      </c>
      <c r="D59" s="64"/>
      <c r="E59" s="9"/>
    </row>
    <row r="60" spans="1:6" x14ac:dyDescent="0.25">
      <c r="A60" s="23" t="s">
        <v>158</v>
      </c>
      <c r="B60" s="47">
        <v>121.9</v>
      </c>
      <c r="C60" s="27">
        <v>121.9</v>
      </c>
      <c r="D60" s="64">
        <v>1</v>
      </c>
      <c r="E60" s="9"/>
    </row>
    <row r="61" spans="1:6" ht="30" x14ac:dyDescent="0.25">
      <c r="A61" s="23" t="s">
        <v>136</v>
      </c>
      <c r="B61" s="47">
        <v>59174.8</v>
      </c>
      <c r="C61" s="47">
        <v>4907.9758899999997</v>
      </c>
      <c r="D61" s="64">
        <v>8.2940303811757696E-2</v>
      </c>
      <c r="E61" s="9"/>
    </row>
    <row r="62" spans="1:6" x14ac:dyDescent="0.25">
      <c r="A62" s="23" t="s">
        <v>122</v>
      </c>
      <c r="B62" s="47">
        <v>132239.6</v>
      </c>
      <c r="C62" s="47">
        <v>58141.3</v>
      </c>
      <c r="D62" s="64">
        <v>0.43966633292901675</v>
      </c>
      <c r="E62" s="9"/>
    </row>
    <row r="63" spans="1:6" x14ac:dyDescent="0.25">
      <c r="A63" s="23" t="s">
        <v>130</v>
      </c>
      <c r="B63" s="47">
        <v>8803421.5999999996</v>
      </c>
      <c r="C63" s="47">
        <v>5330578.6468500001</v>
      </c>
      <c r="D63" s="64">
        <v>0.60551213937658066</v>
      </c>
      <c r="E63" s="9"/>
    </row>
    <row r="64" spans="1:6" x14ac:dyDescent="0.25">
      <c r="A64" s="23" t="s">
        <v>133</v>
      </c>
      <c r="B64" s="47">
        <v>281010.40000000002</v>
      </c>
      <c r="C64" s="47">
        <v>171240.959</v>
      </c>
      <c r="D64" s="64">
        <v>0.60937587719173381</v>
      </c>
      <c r="E64" s="9"/>
    </row>
    <row r="65" spans="1:5" ht="28.5" x14ac:dyDescent="0.25">
      <c r="A65" s="26" t="s">
        <v>134</v>
      </c>
      <c r="B65" s="45">
        <v>1361046.4</v>
      </c>
      <c r="C65" s="45">
        <v>1294961.3999999999</v>
      </c>
      <c r="D65" s="63">
        <v>0.95144544667984865</v>
      </c>
      <c r="E65" s="9"/>
    </row>
    <row r="66" spans="1:5" ht="30" x14ac:dyDescent="0.25">
      <c r="A66" s="23" t="s">
        <v>135</v>
      </c>
      <c r="B66" s="47">
        <v>1361046.4</v>
      </c>
      <c r="C66" s="47">
        <v>1294961.3999999999</v>
      </c>
      <c r="D66" s="64">
        <v>0.95144544667984865</v>
      </c>
      <c r="E66" s="9"/>
    </row>
    <row r="67" spans="1:5" ht="71.25" x14ac:dyDescent="0.25">
      <c r="A67" s="22" t="s">
        <v>177</v>
      </c>
      <c r="B67" s="45">
        <v>111990.3</v>
      </c>
      <c r="C67" s="45">
        <v>123043.26797999999</v>
      </c>
      <c r="D67" s="63">
        <v>1.0986957618650899</v>
      </c>
      <c r="E67" s="9"/>
    </row>
    <row r="68" spans="1:5" ht="87.75" customHeight="1" x14ac:dyDescent="0.25">
      <c r="A68" s="23" t="s">
        <v>163</v>
      </c>
      <c r="B68" s="47">
        <v>111990.3</v>
      </c>
      <c r="C68" s="47">
        <v>123043.26797999999</v>
      </c>
      <c r="D68" s="64">
        <v>1.0986957618650899</v>
      </c>
      <c r="E68" s="9"/>
    </row>
    <row r="69" spans="1:5" ht="42.75" x14ac:dyDescent="0.25">
      <c r="A69" s="22" t="s">
        <v>178</v>
      </c>
      <c r="B69" s="45">
        <v>-22868.1</v>
      </c>
      <c r="C69" s="45">
        <v>-30269.855219999998</v>
      </c>
      <c r="D69" s="63">
        <v>1.3236716307869916</v>
      </c>
      <c r="E69" s="9"/>
    </row>
    <row r="70" spans="1:5" ht="45" x14ac:dyDescent="0.25">
      <c r="A70" s="23" t="s">
        <v>164</v>
      </c>
      <c r="B70" s="47">
        <v>-22868.1</v>
      </c>
      <c r="C70" s="47">
        <v>-30269.855219999998</v>
      </c>
      <c r="D70" s="64">
        <v>1.3236716307869916</v>
      </c>
      <c r="E70" s="9"/>
    </row>
    <row r="71" spans="1:5" x14ac:dyDescent="0.25">
      <c r="B71" s="9"/>
    </row>
  </sheetData>
  <customSheetViews>
    <customSheetView guid="{B358A58E-8635-4813-99A2-4F1FD4FD075C}" scale="90" showPageBreaks="1" printArea="1">
      <pane xSplit="3" ySplit="12" topLeftCell="D13" activePane="bottomRight" state="frozen"/>
      <selection pane="bottomRight" activeCell="C70" sqref="C70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1"/>
    </customSheetView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  <customSheetView guid="{8F1248FC-EA8E-4DC7-8B97-6406CD1514A9}" scale="70" showPageBreaks="1" printArea="1">
      <pane xSplit="3" ySplit="12" topLeftCell="D20" activePane="bottomRight" state="frozen"/>
      <selection pane="bottomRight" activeCell="E42" sqref="E42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2"/>
    </customSheetView>
    <customSheetView guid="{354784A5-404C-43C6-9215-508293194394}" scale="90">
      <pane xSplit="3" ySplit="12" topLeftCell="D13" activePane="bottomRight" state="frozen"/>
      <selection pane="bottomRight" activeCell="F14" sqref="F14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3"/>
    </customSheetView>
    <customSheetView guid="{EC1DDABA-87E5-4CA0-BDFA-3176D5C21D42}" showPageBreaks="1" printArea="1">
      <pane xSplit="3" ySplit="12" topLeftCell="D13" activePane="bottomRight" state="frozen"/>
      <selection pane="bottomRight" activeCell="A20" sqref="A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4"/>
    </customSheetView>
  </customSheetViews>
  <mergeCells count="4">
    <mergeCell ref="A11:D11"/>
    <mergeCell ref="C2:D2"/>
    <mergeCell ref="A5:D5"/>
    <mergeCell ref="A6:D6"/>
  </mergeCells>
  <printOptions horizontalCentered="1"/>
  <pageMargins left="0.55118110236220474" right="0.27559055118110237" top="0.35433070866141736" bottom="0.23622047244094491" header="0.35433070866141736" footer="0.23622047244094491"/>
  <pageSetup paperSize="9" scale="81" fitToHeight="0" orientation="portrait" r:id="rId5"/>
  <rowBreaks count="2" manualBreakCount="2">
    <brk id="35" max="10" man="1"/>
    <brk id="5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57"/>
  <sheetViews>
    <sheetView tabSelected="1" view="pageBreakPreview" zoomScale="90" zoomScaleNormal="85" zoomScaleSheetLayoutView="110" workbookViewId="0">
      <selection activeCell="D9" sqref="D9"/>
    </sheetView>
  </sheetViews>
  <sheetFormatPr defaultColWidth="9.140625" defaultRowHeight="15" x14ac:dyDescent="0.25"/>
  <cols>
    <col min="1" max="1" width="38.28515625" style="49" customWidth="1"/>
    <col min="2" max="2" width="6.140625" style="61" customWidth="1"/>
    <col min="3" max="3" width="17.140625" style="72" customWidth="1"/>
    <col min="4" max="4" width="17.42578125" style="72" customWidth="1"/>
    <col min="5" max="5" width="17.85546875" style="62" customWidth="1"/>
    <col min="6" max="16384" width="9.140625" style="49"/>
  </cols>
  <sheetData>
    <row r="1" spans="1:5" ht="19.5" x14ac:dyDescent="0.25">
      <c r="A1" s="88" t="s">
        <v>77</v>
      </c>
      <c r="B1" s="88"/>
      <c r="C1" s="88"/>
      <c r="D1" s="88"/>
      <c r="E1" s="88"/>
    </row>
    <row r="2" spans="1:5" ht="19.5" x14ac:dyDescent="0.25">
      <c r="A2" s="68"/>
      <c r="B2" s="68"/>
      <c r="C2" s="70"/>
      <c r="D2" s="70"/>
      <c r="E2" s="68"/>
    </row>
    <row r="3" spans="1:5" ht="42.75" x14ac:dyDescent="0.25">
      <c r="A3" s="67" t="s">
        <v>0</v>
      </c>
      <c r="B3" s="80"/>
      <c r="C3" s="71" t="s">
        <v>1</v>
      </c>
      <c r="D3" s="71" t="s">
        <v>2</v>
      </c>
      <c r="E3" s="67" t="s">
        <v>3</v>
      </c>
    </row>
    <row r="4" spans="1:5" s="50" customFormat="1" ht="11.25" x14ac:dyDescent="0.25">
      <c r="A4" s="69">
        <v>1</v>
      </c>
      <c r="B4" s="81">
        <v>2</v>
      </c>
      <c r="C4" s="77">
        <v>3</v>
      </c>
      <c r="D4" s="77">
        <v>4</v>
      </c>
      <c r="E4" s="69" t="s">
        <v>188</v>
      </c>
    </row>
    <row r="5" spans="1:5" s="52" customFormat="1" ht="15.75" x14ac:dyDescent="0.25">
      <c r="A5" s="51" t="s">
        <v>4</v>
      </c>
      <c r="B5" s="82"/>
      <c r="C5" s="96">
        <v>38330985.5</v>
      </c>
      <c r="D5" s="96">
        <v>14814055.300000003</v>
      </c>
      <c r="E5" s="75">
        <v>0.38647728741542536</v>
      </c>
    </row>
    <row r="6" spans="1:5" ht="15" customHeight="1" x14ac:dyDescent="0.25">
      <c r="A6" s="53" t="s">
        <v>5</v>
      </c>
      <c r="B6" s="54"/>
      <c r="C6" s="73"/>
      <c r="D6" s="73"/>
      <c r="E6" s="75" t="str">
        <f>IF(C6=0,"-",D6/C6)</f>
        <v>-</v>
      </c>
    </row>
    <row r="7" spans="1:5" ht="28.5" x14ac:dyDescent="0.25">
      <c r="A7" s="55" t="s">
        <v>43</v>
      </c>
      <c r="B7" s="56" t="s">
        <v>6</v>
      </c>
      <c r="C7" s="74">
        <v>3834639.3999999994</v>
      </c>
      <c r="D7" s="74">
        <v>1387498.1</v>
      </c>
      <c r="E7" s="75">
        <v>0.36183274495119416</v>
      </c>
    </row>
    <row r="8" spans="1:5" ht="60" x14ac:dyDescent="0.25">
      <c r="A8" s="90" t="s">
        <v>44</v>
      </c>
      <c r="B8" s="91" t="s">
        <v>7</v>
      </c>
      <c r="C8" s="73">
        <v>13974.5</v>
      </c>
      <c r="D8" s="73">
        <v>7920.8</v>
      </c>
      <c r="E8" s="92">
        <v>0.56680382124584061</v>
      </c>
    </row>
    <row r="9" spans="1:5" ht="75.75" customHeight="1" x14ac:dyDescent="0.25">
      <c r="A9" s="90" t="s">
        <v>45</v>
      </c>
      <c r="B9" s="91" t="s">
        <v>8</v>
      </c>
      <c r="C9" s="93">
        <v>163625.5</v>
      </c>
      <c r="D9" s="93">
        <v>76799.299999999988</v>
      </c>
      <c r="E9" s="92">
        <v>0.46936021585877502</v>
      </c>
    </row>
    <row r="10" spans="1:5" ht="90" x14ac:dyDescent="0.25">
      <c r="A10" s="90" t="s">
        <v>46</v>
      </c>
      <c r="B10" s="91" t="s">
        <v>9</v>
      </c>
      <c r="C10" s="93">
        <v>1193331.1000000001</v>
      </c>
      <c r="D10" s="93">
        <v>516019.10000000003</v>
      </c>
      <c r="E10" s="92">
        <v>0.43241904949933846</v>
      </c>
    </row>
    <row r="11" spans="1:5" x14ac:dyDescent="0.25">
      <c r="A11" s="57" t="s">
        <v>181</v>
      </c>
      <c r="B11" s="91" t="s">
        <v>179</v>
      </c>
      <c r="C11" s="93">
        <v>50.4</v>
      </c>
      <c r="D11" s="93">
        <v>50.4</v>
      </c>
      <c r="E11" s="92">
        <v>1</v>
      </c>
    </row>
    <row r="12" spans="1:5" ht="62.25" customHeight="1" x14ac:dyDescent="0.25">
      <c r="A12" s="90" t="s">
        <v>132</v>
      </c>
      <c r="B12" s="91" t="s">
        <v>10</v>
      </c>
      <c r="C12" s="93">
        <v>190881.30000000002</v>
      </c>
      <c r="D12" s="93">
        <v>95651.1</v>
      </c>
      <c r="E12" s="92">
        <v>0.50110251763792468</v>
      </c>
    </row>
    <row r="13" spans="1:5" x14ac:dyDescent="0.25">
      <c r="A13" s="90" t="s">
        <v>47</v>
      </c>
      <c r="B13" s="91" t="s">
        <v>11</v>
      </c>
      <c r="C13" s="93">
        <v>26237</v>
      </c>
      <c r="D13" s="93">
        <v>0</v>
      </c>
      <c r="E13" s="92">
        <v>0</v>
      </c>
    </row>
    <row r="14" spans="1:5" ht="19.5" customHeight="1" x14ac:dyDescent="0.25">
      <c r="A14" s="90" t="s">
        <v>48</v>
      </c>
      <c r="B14" s="91" t="s">
        <v>12</v>
      </c>
      <c r="C14" s="93">
        <v>2246539.5999999996</v>
      </c>
      <c r="D14" s="93">
        <v>691057.39999999991</v>
      </c>
      <c r="E14" s="92">
        <v>0.30760971228817868</v>
      </c>
    </row>
    <row r="15" spans="1:5" s="59" customFormat="1" ht="48.75" customHeight="1" x14ac:dyDescent="0.25">
      <c r="A15" s="55" t="s">
        <v>49</v>
      </c>
      <c r="B15" s="56" t="s">
        <v>13</v>
      </c>
      <c r="C15" s="76">
        <v>651393</v>
      </c>
      <c r="D15" s="76">
        <v>320671.80000000005</v>
      </c>
      <c r="E15" s="75">
        <v>0.49228622352404777</v>
      </c>
    </row>
    <row r="16" spans="1:5" ht="60" x14ac:dyDescent="0.25">
      <c r="A16" s="90" t="s">
        <v>184</v>
      </c>
      <c r="B16" s="91" t="s">
        <v>14</v>
      </c>
      <c r="C16" s="93">
        <v>109011.79999999999</v>
      </c>
      <c r="D16" s="93">
        <v>42151.100000000006</v>
      </c>
      <c r="E16" s="92">
        <v>0.38666548025076192</v>
      </c>
    </row>
    <row r="17" spans="1:5" ht="60" x14ac:dyDescent="0.25">
      <c r="A17" s="57" t="s">
        <v>150</v>
      </c>
      <c r="B17" s="91" t="s">
        <v>149</v>
      </c>
      <c r="C17" s="93">
        <v>396242.9</v>
      </c>
      <c r="D17" s="93">
        <v>165108.80000000002</v>
      </c>
      <c r="E17" s="92">
        <v>0.41668582579019081</v>
      </c>
    </row>
    <row r="18" spans="1:5" ht="45" x14ac:dyDescent="0.25">
      <c r="A18" s="57" t="s">
        <v>160</v>
      </c>
      <c r="B18" s="91" t="s">
        <v>159</v>
      </c>
      <c r="C18" s="93">
        <v>146138.30000000002</v>
      </c>
      <c r="D18" s="93">
        <v>113411.9</v>
      </c>
      <c r="E18" s="92">
        <v>0.77605870603394167</v>
      </c>
    </row>
    <row r="19" spans="1:5" s="59" customFormat="1" ht="14.25" x14ac:dyDescent="0.25">
      <c r="A19" s="55" t="s">
        <v>50</v>
      </c>
      <c r="B19" s="56" t="s">
        <v>15</v>
      </c>
      <c r="C19" s="76">
        <v>5470782.4000000004</v>
      </c>
      <c r="D19" s="76">
        <v>1634280.9</v>
      </c>
      <c r="E19" s="75">
        <v>0.29872891672679208</v>
      </c>
    </row>
    <row r="20" spans="1:5" x14ac:dyDescent="0.25">
      <c r="A20" s="90" t="s">
        <v>51</v>
      </c>
      <c r="B20" s="91" t="s">
        <v>16</v>
      </c>
      <c r="C20" s="93">
        <v>1210346.2</v>
      </c>
      <c r="D20" s="93">
        <v>630369.80000000005</v>
      </c>
      <c r="E20" s="92">
        <v>0.52081776271946001</v>
      </c>
    </row>
    <row r="21" spans="1:5" x14ac:dyDescent="0.25">
      <c r="A21" s="90" t="s">
        <v>52</v>
      </c>
      <c r="B21" s="91" t="s">
        <v>17</v>
      </c>
      <c r="C21" s="93">
        <v>4062193</v>
      </c>
      <c r="D21" s="93">
        <v>959956.7</v>
      </c>
      <c r="E21" s="92">
        <v>0.23631489198076014</v>
      </c>
    </row>
    <row r="22" spans="1:5" x14ac:dyDescent="0.25">
      <c r="A22" s="57"/>
      <c r="B22" s="91" t="s">
        <v>165</v>
      </c>
      <c r="C22" s="93">
        <v>121674.9</v>
      </c>
      <c r="D22" s="93">
        <v>43628.4</v>
      </c>
      <c r="E22" s="92">
        <v>0.3585653244835213</v>
      </c>
    </row>
    <row r="23" spans="1:5" ht="30" x14ac:dyDescent="0.25">
      <c r="A23" s="90" t="s">
        <v>53</v>
      </c>
      <c r="B23" s="91" t="s">
        <v>18</v>
      </c>
      <c r="C23" s="93">
        <v>76568.3</v>
      </c>
      <c r="D23" s="93">
        <v>326</v>
      </c>
      <c r="E23" s="92">
        <v>4.2576366459749007E-3</v>
      </c>
    </row>
    <row r="24" spans="1:5" s="59" customFormat="1" ht="28.5" x14ac:dyDescent="0.25">
      <c r="A24" s="55" t="s">
        <v>54</v>
      </c>
      <c r="B24" s="56" t="s">
        <v>19</v>
      </c>
      <c r="C24" s="76">
        <v>8131918</v>
      </c>
      <c r="D24" s="76">
        <v>1880970.7</v>
      </c>
      <c r="E24" s="75">
        <v>0.23130714057864332</v>
      </c>
    </row>
    <row r="25" spans="1:5" x14ac:dyDescent="0.25">
      <c r="A25" s="90" t="s">
        <v>55</v>
      </c>
      <c r="B25" s="91" t="s">
        <v>20</v>
      </c>
      <c r="C25" s="93">
        <v>5588618.5</v>
      </c>
      <c r="D25" s="93">
        <v>1325536.3</v>
      </c>
      <c r="E25" s="92">
        <v>0.23718496798448491</v>
      </c>
    </row>
    <row r="26" spans="1:5" x14ac:dyDescent="0.25">
      <c r="A26" s="90" t="s">
        <v>56</v>
      </c>
      <c r="B26" s="91" t="s">
        <v>21</v>
      </c>
      <c r="C26" s="93">
        <v>872877.8</v>
      </c>
      <c r="D26" s="93">
        <v>137288.9</v>
      </c>
      <c r="E26" s="92">
        <v>0.15728306986384577</v>
      </c>
    </row>
    <row r="27" spans="1:5" x14ac:dyDescent="0.25">
      <c r="A27" s="90" t="s">
        <v>57</v>
      </c>
      <c r="B27" s="91" t="s">
        <v>22</v>
      </c>
      <c r="C27" s="93">
        <v>1202220.5</v>
      </c>
      <c r="D27" s="93">
        <v>199431.8</v>
      </c>
      <c r="E27" s="92">
        <v>0.16588620806249768</v>
      </c>
    </row>
    <row r="28" spans="1:5" s="59" customFormat="1" ht="30" x14ac:dyDescent="0.25">
      <c r="A28" s="90" t="s">
        <v>58</v>
      </c>
      <c r="B28" s="91" t="s">
        <v>23</v>
      </c>
      <c r="C28" s="93">
        <v>468201.20000000007</v>
      </c>
      <c r="D28" s="93">
        <v>218713.69999999998</v>
      </c>
      <c r="E28" s="92">
        <v>0.46713613719913566</v>
      </c>
    </row>
    <row r="29" spans="1:5" s="59" customFormat="1" ht="14.25" x14ac:dyDescent="0.25">
      <c r="A29" s="55" t="s">
        <v>140</v>
      </c>
      <c r="B29" s="56" t="s">
        <v>138</v>
      </c>
      <c r="C29" s="76">
        <v>613758.6</v>
      </c>
      <c r="D29" s="76">
        <v>26226.1</v>
      </c>
      <c r="E29" s="75">
        <v>4.2730317750333764E-2</v>
      </c>
    </row>
    <row r="30" spans="1:5" ht="30" x14ac:dyDescent="0.25">
      <c r="A30" s="90" t="s">
        <v>156</v>
      </c>
      <c r="B30" s="91" t="s">
        <v>154</v>
      </c>
      <c r="C30" s="93">
        <v>518997.5</v>
      </c>
      <c r="D30" s="93">
        <v>5992.7</v>
      </c>
      <c r="E30" s="92">
        <v>1.154668375088512E-2</v>
      </c>
    </row>
    <row r="31" spans="1:5" ht="30" x14ac:dyDescent="0.25">
      <c r="A31" s="90" t="s">
        <v>139</v>
      </c>
      <c r="B31" s="91" t="s">
        <v>137</v>
      </c>
      <c r="C31" s="93">
        <v>17346.2</v>
      </c>
      <c r="D31" s="93">
        <v>599.79999999999995</v>
      </c>
      <c r="E31" s="92">
        <v>3.4578178505955189E-2</v>
      </c>
    </row>
    <row r="32" spans="1:5" ht="30" x14ac:dyDescent="0.25">
      <c r="A32" s="90" t="s">
        <v>157</v>
      </c>
      <c r="B32" s="91" t="s">
        <v>155</v>
      </c>
      <c r="C32" s="93">
        <v>77414.900000000009</v>
      </c>
      <c r="D32" s="93">
        <v>19633.599999999999</v>
      </c>
      <c r="E32" s="92">
        <v>0.25361526011142554</v>
      </c>
    </row>
    <row r="33" spans="1:5" s="59" customFormat="1" ht="14.25" x14ac:dyDescent="0.25">
      <c r="A33" s="55" t="s">
        <v>59</v>
      </c>
      <c r="B33" s="56" t="s">
        <v>24</v>
      </c>
      <c r="C33" s="76">
        <v>15077918.199999999</v>
      </c>
      <c r="D33" s="76">
        <v>7629613.9000000013</v>
      </c>
      <c r="E33" s="75">
        <v>0.50601242152912074</v>
      </c>
    </row>
    <row r="34" spans="1:5" x14ac:dyDescent="0.25">
      <c r="A34" s="90" t="s">
        <v>60</v>
      </c>
      <c r="B34" s="91" t="s">
        <v>25</v>
      </c>
      <c r="C34" s="93">
        <v>5418348.7000000002</v>
      </c>
      <c r="D34" s="93">
        <v>2579293.3000000003</v>
      </c>
      <c r="E34" s="92">
        <v>0.47602940357087026</v>
      </c>
    </row>
    <row r="35" spans="1:5" x14ac:dyDescent="0.25">
      <c r="A35" s="90" t="s">
        <v>61</v>
      </c>
      <c r="B35" s="91" t="s">
        <v>26</v>
      </c>
      <c r="C35" s="93">
        <v>6763262.2000000002</v>
      </c>
      <c r="D35" s="93">
        <v>3692495.5000000005</v>
      </c>
      <c r="E35" s="92">
        <v>0.54596367711427785</v>
      </c>
    </row>
    <row r="36" spans="1:5" x14ac:dyDescent="0.25">
      <c r="A36" s="94" t="s">
        <v>126</v>
      </c>
      <c r="B36" s="91" t="s">
        <v>125</v>
      </c>
      <c r="C36" s="93">
        <v>1882919.2999999998</v>
      </c>
      <c r="D36" s="93">
        <v>964781.9</v>
      </c>
      <c r="E36" s="92">
        <v>0.51238621857028077</v>
      </c>
    </row>
    <row r="37" spans="1:5" ht="45" x14ac:dyDescent="0.25">
      <c r="A37" s="94" t="s">
        <v>152</v>
      </c>
      <c r="B37" s="91" t="s">
        <v>151</v>
      </c>
      <c r="C37" s="93">
        <v>3570.9</v>
      </c>
      <c r="D37" s="93">
        <v>1745.1</v>
      </c>
      <c r="E37" s="92">
        <v>0.48870032764849192</v>
      </c>
    </row>
    <row r="38" spans="1:5" ht="30" x14ac:dyDescent="0.25">
      <c r="A38" s="90" t="s">
        <v>185</v>
      </c>
      <c r="B38" s="91" t="s">
        <v>27</v>
      </c>
      <c r="C38" s="93">
        <v>158293.69999999998</v>
      </c>
      <c r="D38" s="93">
        <v>63878.400000000001</v>
      </c>
      <c r="E38" s="92">
        <v>0.40354353963550038</v>
      </c>
    </row>
    <row r="39" spans="1:5" ht="15.75" customHeight="1" x14ac:dyDescent="0.25">
      <c r="A39" s="90" t="s">
        <v>62</v>
      </c>
      <c r="B39" s="91" t="s">
        <v>28</v>
      </c>
      <c r="C39" s="93">
        <v>851523.4</v>
      </c>
      <c r="D39" s="93">
        <v>327419.69999999995</v>
      </c>
      <c r="E39" s="92">
        <v>0.38451051374513012</v>
      </c>
    </row>
    <row r="40" spans="1:5" s="59" customFormat="1" ht="14.25" x14ac:dyDescent="0.25">
      <c r="A40" s="55" t="s">
        <v>63</v>
      </c>
      <c r="B40" s="56" t="s">
        <v>29</v>
      </c>
      <c r="C40" s="76">
        <v>1358614.4</v>
      </c>
      <c r="D40" s="76">
        <v>497064.80000000005</v>
      </c>
      <c r="E40" s="75">
        <v>0.36586157190737861</v>
      </c>
    </row>
    <row r="41" spans="1:5" x14ac:dyDescent="0.25">
      <c r="A41" s="90" t="s">
        <v>64</v>
      </c>
      <c r="B41" s="91" t="s">
        <v>30</v>
      </c>
      <c r="C41" s="93">
        <v>875028.5</v>
      </c>
      <c r="D41" s="93">
        <v>351710.2</v>
      </c>
      <c r="E41" s="92">
        <v>0.40194142247938214</v>
      </c>
    </row>
    <row r="42" spans="1:5" ht="30" x14ac:dyDescent="0.25">
      <c r="A42" s="90" t="s">
        <v>65</v>
      </c>
      <c r="B42" s="91" t="s">
        <v>31</v>
      </c>
      <c r="C42" s="93">
        <v>483585.9</v>
      </c>
      <c r="D42" s="93">
        <v>145354.6</v>
      </c>
      <c r="E42" s="92">
        <v>0.30057658835793183</v>
      </c>
    </row>
    <row r="43" spans="1:5" s="59" customFormat="1" ht="14.25" x14ac:dyDescent="0.25">
      <c r="A43" s="55" t="s">
        <v>66</v>
      </c>
      <c r="B43" s="56" t="s">
        <v>32</v>
      </c>
      <c r="C43" s="76">
        <v>1517288</v>
      </c>
      <c r="D43" s="76">
        <v>686136.4</v>
      </c>
      <c r="E43" s="75">
        <v>0.45221236838358969</v>
      </c>
    </row>
    <row r="44" spans="1:5" x14ac:dyDescent="0.25">
      <c r="A44" s="90" t="s">
        <v>67</v>
      </c>
      <c r="B44" s="91" t="s">
        <v>33</v>
      </c>
      <c r="C44" s="93">
        <v>58195.700000000004</v>
      </c>
      <c r="D44" s="93">
        <v>21179.800000000003</v>
      </c>
      <c r="E44" s="92">
        <v>0.36394097845717127</v>
      </c>
    </row>
    <row r="45" spans="1:5" ht="18.75" customHeight="1" x14ac:dyDescent="0.25">
      <c r="A45" s="90" t="s">
        <v>68</v>
      </c>
      <c r="B45" s="91" t="s">
        <v>34</v>
      </c>
      <c r="C45" s="93">
        <v>1221682.3</v>
      </c>
      <c r="D45" s="93">
        <v>567075.5</v>
      </c>
      <c r="E45" s="92">
        <v>0.46417591545690723</v>
      </c>
    </row>
    <row r="46" spans="1:5" x14ac:dyDescent="0.25">
      <c r="A46" s="90" t="s">
        <v>69</v>
      </c>
      <c r="B46" s="91" t="s">
        <v>35</v>
      </c>
      <c r="C46" s="93">
        <v>5487.3</v>
      </c>
      <c r="D46" s="93">
        <v>1069.6000000000001</v>
      </c>
      <c r="E46" s="92">
        <v>0.19492282178849346</v>
      </c>
    </row>
    <row r="47" spans="1:5" ht="30" x14ac:dyDescent="0.25">
      <c r="A47" s="90" t="s">
        <v>70</v>
      </c>
      <c r="B47" s="91" t="s">
        <v>36</v>
      </c>
      <c r="C47" s="93">
        <v>231922.7</v>
      </c>
      <c r="D47" s="93">
        <v>96811.5</v>
      </c>
      <c r="E47" s="92">
        <v>0.4174300316441642</v>
      </c>
    </row>
    <row r="48" spans="1:5" s="59" customFormat="1" ht="19.5" customHeight="1" x14ac:dyDescent="0.25">
      <c r="A48" s="55" t="s">
        <v>71</v>
      </c>
      <c r="B48" s="56" t="s">
        <v>37</v>
      </c>
      <c r="C48" s="76">
        <v>1533038.2</v>
      </c>
      <c r="D48" s="76">
        <v>689918.2</v>
      </c>
      <c r="E48" s="75">
        <v>0.45003327379578667</v>
      </c>
    </row>
    <row r="49" spans="1:5" x14ac:dyDescent="0.25">
      <c r="A49" s="90" t="s">
        <v>72</v>
      </c>
      <c r="B49" s="91" t="s">
        <v>38</v>
      </c>
      <c r="C49" s="93">
        <v>1404259.3</v>
      </c>
      <c r="D49" s="93">
        <v>631328.5</v>
      </c>
      <c r="E49" s="92">
        <v>0.44958114217224693</v>
      </c>
    </row>
    <row r="50" spans="1:5" x14ac:dyDescent="0.25">
      <c r="A50" s="90" t="s">
        <v>73</v>
      </c>
      <c r="B50" s="91" t="s">
        <v>39</v>
      </c>
      <c r="C50" s="93">
        <v>7244.2</v>
      </c>
      <c r="D50" s="93">
        <v>1598.2</v>
      </c>
      <c r="E50" s="92">
        <v>0.22061787360923221</v>
      </c>
    </row>
    <row r="51" spans="1:5" ht="30" x14ac:dyDescent="0.25">
      <c r="A51" s="90" t="s">
        <v>74</v>
      </c>
      <c r="B51" s="91" t="s">
        <v>40</v>
      </c>
      <c r="C51" s="93">
        <v>121534.7</v>
      </c>
      <c r="D51" s="93">
        <v>56991.5</v>
      </c>
      <c r="E51" s="92">
        <v>0.46893191820936736</v>
      </c>
    </row>
    <row r="52" spans="1:5" s="59" customFormat="1" ht="14.25" x14ac:dyDescent="0.25">
      <c r="A52" s="55" t="s">
        <v>142</v>
      </c>
      <c r="B52" s="56" t="s">
        <v>41</v>
      </c>
      <c r="C52" s="76">
        <v>128644.9</v>
      </c>
      <c r="D52" s="76">
        <v>61674.399999999994</v>
      </c>
      <c r="E52" s="75">
        <v>0.47941581827184754</v>
      </c>
    </row>
    <row r="53" spans="1:5" ht="18" customHeight="1" x14ac:dyDescent="0.25">
      <c r="A53" s="90" t="s">
        <v>75</v>
      </c>
      <c r="B53" s="91" t="s">
        <v>141</v>
      </c>
      <c r="C53" s="93">
        <v>55639.4</v>
      </c>
      <c r="D53" s="93">
        <v>22028.399999999998</v>
      </c>
      <c r="E53" s="92">
        <v>0.39591368706348373</v>
      </c>
    </row>
    <row r="54" spans="1:5" ht="18" customHeight="1" x14ac:dyDescent="0.25">
      <c r="A54" s="90" t="s">
        <v>75</v>
      </c>
      <c r="B54" s="91" t="s">
        <v>42</v>
      </c>
      <c r="C54" s="93">
        <v>73005.5</v>
      </c>
      <c r="D54" s="93">
        <v>39646</v>
      </c>
      <c r="E54" s="92">
        <v>0.5430549753100794</v>
      </c>
    </row>
    <row r="55" spans="1:5" s="59" customFormat="1" ht="42.75" x14ac:dyDescent="0.25">
      <c r="A55" s="58" t="s">
        <v>186</v>
      </c>
      <c r="B55" s="56" t="s">
        <v>166</v>
      </c>
      <c r="C55" s="74">
        <v>12990.4</v>
      </c>
      <c r="D55" s="76">
        <v>0</v>
      </c>
      <c r="E55" s="75">
        <v>0</v>
      </c>
    </row>
    <row r="56" spans="1:5" ht="30" x14ac:dyDescent="0.25">
      <c r="A56" s="95" t="s">
        <v>168</v>
      </c>
      <c r="B56" s="91" t="s">
        <v>167</v>
      </c>
      <c r="C56" s="73">
        <v>12990.4</v>
      </c>
      <c r="D56" s="93">
        <v>0</v>
      </c>
      <c r="E56" s="92">
        <v>0</v>
      </c>
    </row>
    <row r="57" spans="1:5" ht="28.5" x14ac:dyDescent="0.25">
      <c r="A57" s="60" t="s">
        <v>76</v>
      </c>
      <c r="B57" s="80"/>
      <c r="C57" s="74">
        <v>-5282028.1000000015</v>
      </c>
      <c r="D57" s="74">
        <v>2797362.0700000003</v>
      </c>
      <c r="E57" s="75"/>
    </row>
  </sheetData>
  <autoFilter ref="A6:E57"/>
  <customSheetViews>
    <customSheetView guid="{B358A58E-8635-4813-99A2-4F1FD4FD075C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1"/>
      <autoFilter ref="A6:X522"/>
    </customSheetView>
    <customSheetView guid="{8F1248FC-EA8E-4DC7-8B97-6406CD1514A9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2"/>
      <autoFilter ref="A6:X522"/>
    </customSheetView>
    <customSheetView guid="{354784A5-404C-43C6-9215-508293194394}" scale="90" showPageBreaks="1" fitToPage="1" printArea="1" showAutoFilter="1" view="pageBreakPreview" topLeftCell="A514">
      <selection activeCell="J526" sqref="J526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3"/>
      <autoFilter ref="A6:X522"/>
    </customSheetView>
    <customSheetView guid="{EC1DDABA-87E5-4CA0-BDFA-3176D5C21D42}" scale="90" showPageBreaks="1" fitToPage="1" printArea="1" showAutoFilter="1" view="pageBreakPreview" topLeftCell="A514">
      <selection activeCell="G32" sqref="G3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43" fitToHeight="0" orientation="portrait" r:id="rId4"/>
      <autoFilter ref="A6:N522"/>
    </customSheetView>
  </customSheetViews>
  <mergeCells count="1">
    <mergeCell ref="A1:E1"/>
  </mergeCells>
  <printOptions horizontalCentered="1"/>
  <pageMargins left="0.15748031496062992" right="0.19685039370078741" top="0.39370078740157483" bottom="0.31496062992125984" header="0.31496062992125984" footer="0.19685039370078741"/>
  <pageSetup paperSize="9" fitToHeight="0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59999389629810485"/>
    <pageSetUpPr fitToPage="1"/>
  </sheetPr>
  <dimension ref="A1:I25"/>
  <sheetViews>
    <sheetView view="pageBreakPreview" zoomScale="80" zoomScaleNormal="100" zoomScaleSheetLayoutView="80" workbookViewId="0">
      <selection activeCell="C11" sqref="C11"/>
    </sheetView>
  </sheetViews>
  <sheetFormatPr defaultRowHeight="15" x14ac:dyDescent="0.25"/>
  <cols>
    <col min="1" max="1" width="62.42578125" style="16" customWidth="1"/>
    <col min="2" max="2" width="18.85546875" style="16" customWidth="1"/>
    <col min="3" max="3" width="18.5703125" style="16" customWidth="1"/>
    <col min="4" max="5" width="25.28515625" style="16" customWidth="1"/>
    <col min="6" max="6" width="14.5703125" style="16" bestFit="1" customWidth="1"/>
    <col min="7" max="7" width="22" style="16" customWidth="1"/>
    <col min="8" max="8" width="9.140625" style="16"/>
    <col min="9" max="9" width="15.28515625" style="16" customWidth="1"/>
    <col min="10" max="16384" width="9.140625" style="16"/>
  </cols>
  <sheetData>
    <row r="1" spans="1:9" ht="18.75" x14ac:dyDescent="0.25">
      <c r="A1" s="89" t="s">
        <v>81</v>
      </c>
      <c r="B1" s="89"/>
      <c r="C1" s="89"/>
    </row>
    <row r="2" spans="1:9" x14ac:dyDescent="0.25">
      <c r="G2" s="66"/>
      <c r="H2" s="66"/>
      <c r="I2" s="66"/>
    </row>
    <row r="3" spans="1:9" ht="85.5" customHeight="1" x14ac:dyDescent="0.25">
      <c r="A3" s="30" t="s">
        <v>0</v>
      </c>
      <c r="B3" s="30" t="s">
        <v>1</v>
      </c>
      <c r="C3" s="30" t="s">
        <v>2</v>
      </c>
      <c r="G3" s="66"/>
      <c r="H3" s="66"/>
      <c r="I3" s="66"/>
    </row>
    <row r="4" spans="1:9" x14ac:dyDescent="0.25">
      <c r="A4" s="32">
        <v>1</v>
      </c>
      <c r="B4" s="32">
        <v>2</v>
      </c>
      <c r="C4" s="32">
        <v>3</v>
      </c>
      <c r="D4" s="15"/>
      <c r="E4" s="15"/>
      <c r="G4" s="66"/>
      <c r="H4" s="66"/>
      <c r="I4" s="66"/>
    </row>
    <row r="5" spans="1:9" ht="31.5" x14ac:dyDescent="0.25">
      <c r="A5" s="33" t="s">
        <v>180</v>
      </c>
      <c r="B5" s="31">
        <v>5282028.1000000015</v>
      </c>
      <c r="C5" s="31">
        <v>-1926429</v>
      </c>
      <c r="D5" s="15"/>
      <c r="E5" s="15"/>
      <c r="G5" s="66"/>
      <c r="H5" s="66"/>
      <c r="I5" s="66"/>
    </row>
    <row r="6" spans="1:9" x14ac:dyDescent="0.25">
      <c r="A6" s="29" t="s">
        <v>82</v>
      </c>
      <c r="B6" s="12"/>
      <c r="C6" s="12"/>
      <c r="D6" s="15"/>
      <c r="E6" s="15"/>
      <c r="G6" s="66"/>
      <c r="H6" s="66"/>
      <c r="I6" s="66"/>
    </row>
    <row r="7" spans="1:9" ht="28.5" x14ac:dyDescent="0.25">
      <c r="A7" s="34" t="s">
        <v>96</v>
      </c>
      <c r="B7" s="35">
        <v>5282028.1000000015</v>
      </c>
      <c r="C7" s="10">
        <v>-1926429</v>
      </c>
      <c r="D7" s="15"/>
      <c r="E7" s="15"/>
      <c r="G7" s="66"/>
      <c r="H7" s="66"/>
      <c r="I7" s="66"/>
    </row>
    <row r="8" spans="1:9" x14ac:dyDescent="0.25">
      <c r="A8" s="29" t="s">
        <v>83</v>
      </c>
      <c r="B8" s="11"/>
      <c r="C8" s="11"/>
      <c r="D8" s="15"/>
      <c r="E8" s="15"/>
    </row>
    <row r="9" spans="1:9" ht="28.5" x14ac:dyDescent="0.25">
      <c r="A9" s="34" t="s">
        <v>84</v>
      </c>
      <c r="B9" s="10">
        <v>1981040.5</v>
      </c>
      <c r="C9" s="10">
        <v>0</v>
      </c>
      <c r="D9" s="15"/>
      <c r="E9" s="15"/>
    </row>
    <row r="10" spans="1:9" ht="28.5" x14ac:dyDescent="0.25">
      <c r="A10" s="34" t="s">
        <v>85</v>
      </c>
      <c r="B10" s="10">
        <v>1981040.5</v>
      </c>
      <c r="C10" s="10">
        <v>0</v>
      </c>
      <c r="D10" s="15"/>
      <c r="E10" s="15"/>
    </row>
    <row r="11" spans="1:9" ht="30" x14ac:dyDescent="0.25">
      <c r="A11" s="36" t="s">
        <v>86</v>
      </c>
      <c r="B11" s="11">
        <v>1981040.5</v>
      </c>
      <c r="C11" s="11">
        <v>0</v>
      </c>
      <c r="D11" s="15"/>
      <c r="E11" s="15"/>
    </row>
    <row r="12" spans="1:9" ht="28.5" x14ac:dyDescent="0.25">
      <c r="A12" s="34" t="s">
        <v>128</v>
      </c>
      <c r="B12" s="10">
        <v>0</v>
      </c>
      <c r="C12" s="10">
        <v>0</v>
      </c>
      <c r="D12" s="15"/>
      <c r="E12" s="15"/>
    </row>
    <row r="13" spans="1:9" ht="30" x14ac:dyDescent="0.25">
      <c r="A13" s="36" t="s">
        <v>127</v>
      </c>
      <c r="B13" s="11">
        <v>0</v>
      </c>
      <c r="C13" s="11">
        <v>0</v>
      </c>
      <c r="D13" s="37"/>
    </row>
    <row r="14" spans="1:9" ht="28.5" x14ac:dyDescent="0.25">
      <c r="A14" s="34" t="s">
        <v>87</v>
      </c>
      <c r="B14" s="35">
        <v>3300987.6000000015</v>
      </c>
      <c r="C14" s="10">
        <v>-700674.54802999459</v>
      </c>
      <c r="D14" s="37"/>
      <c r="E14" s="38"/>
      <c r="F14" s="38"/>
    </row>
    <row r="15" spans="1:9" x14ac:dyDescent="0.25">
      <c r="A15" s="34" t="s">
        <v>88</v>
      </c>
      <c r="B15" s="10">
        <v>-35094324.100000001</v>
      </c>
      <c r="C15" s="10">
        <v>-15514729.848029997</v>
      </c>
      <c r="D15" s="37"/>
      <c r="E15" s="38"/>
    </row>
    <row r="16" spans="1:9" x14ac:dyDescent="0.25">
      <c r="A16" s="36" t="s">
        <v>89</v>
      </c>
      <c r="B16" s="11">
        <v>-35094324.100000001</v>
      </c>
      <c r="C16" s="11">
        <v>-15514729.848029997</v>
      </c>
      <c r="D16" s="37"/>
      <c r="E16" s="38"/>
    </row>
    <row r="17" spans="1:5" x14ac:dyDescent="0.25">
      <c r="A17" s="36" t="s">
        <v>90</v>
      </c>
      <c r="B17" s="11">
        <v>-35094324.100000001</v>
      </c>
      <c r="C17" s="11">
        <v>-15514729.848029997</v>
      </c>
      <c r="D17" s="37"/>
      <c r="E17" s="37"/>
    </row>
    <row r="18" spans="1:5" ht="30" x14ac:dyDescent="0.25">
      <c r="A18" s="36" t="s">
        <v>91</v>
      </c>
      <c r="B18" s="11">
        <v>-35094324.100000001</v>
      </c>
      <c r="C18" s="11">
        <v>-15514729.848029997</v>
      </c>
      <c r="D18" s="37"/>
      <c r="E18" s="38"/>
    </row>
    <row r="19" spans="1:5" x14ac:dyDescent="0.25">
      <c r="A19" s="34" t="s">
        <v>92</v>
      </c>
      <c r="B19" s="10">
        <v>38330985.5</v>
      </c>
      <c r="C19" s="10">
        <v>14814055.300000003</v>
      </c>
    </row>
    <row r="20" spans="1:5" x14ac:dyDescent="0.25">
      <c r="A20" s="36" t="s">
        <v>93</v>
      </c>
      <c r="B20" s="11">
        <v>38330985.5</v>
      </c>
      <c r="C20" s="11">
        <v>14814055.300000003</v>
      </c>
      <c r="D20" s="37"/>
    </row>
    <row r="21" spans="1:5" x14ac:dyDescent="0.25">
      <c r="A21" s="36" t="s">
        <v>94</v>
      </c>
      <c r="B21" s="11">
        <v>38330985.5</v>
      </c>
      <c r="C21" s="11">
        <v>14814055.300000003</v>
      </c>
      <c r="D21" s="37"/>
      <c r="E21" s="37"/>
    </row>
    <row r="22" spans="1:5" ht="30" x14ac:dyDescent="0.25">
      <c r="A22" s="36" t="s">
        <v>95</v>
      </c>
      <c r="B22" s="11">
        <v>38330985.5</v>
      </c>
      <c r="C22" s="11">
        <v>14814055.300000003</v>
      </c>
    </row>
    <row r="25" spans="1:5" x14ac:dyDescent="0.25">
      <c r="D25" s="37"/>
    </row>
  </sheetData>
  <customSheetViews>
    <customSheetView guid="{B358A58E-8635-4813-99A2-4F1FD4FD075C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1"/>
    </customSheetView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3"/>
    </customSheetView>
    <customSheetView guid="{8F1248FC-EA8E-4DC7-8B97-6406CD1514A9}" scale="80" showPageBreaks="1" fitToPage="1" printArea="1" view="pageBreakPreview">
      <selection activeCell="F9" sqref="F9"/>
      <pageMargins left="0.15748031496062992" right="0.19685039370078741" top="0.43307086614173229" bottom="0.39370078740157483" header="0.31496062992125984" footer="0.19685039370078741"/>
      <pageSetup paperSize="9" scale="62" orientation="portrait" r:id="rId4"/>
    </customSheetView>
    <customSheetView guid="{354784A5-404C-43C6-9215-508293194394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5"/>
    </customSheetView>
    <customSheetView guid="{EC1DDABA-87E5-4CA0-BDFA-3176D5C21D42}" scale="80" showPageBreaks="1" fitToPage="1" printArea="1" view="pageBreakPreview" topLeftCell="A7">
      <selection activeCell="D12" sqref="D12"/>
      <pageMargins left="0.15748031496062992" right="0.19685039370078741" top="0.43307086614173229" bottom="0.39370078740157483" header="0.31496062992125984" footer="0.19685039370078741"/>
      <pageSetup paperSize="9" scale="62" orientation="portrait" r:id="rId6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2024-08-01T02:58:17Z</cp:lastPrinted>
  <dcterms:created xsi:type="dcterms:W3CDTF">2016-04-27T02:46:00Z</dcterms:created>
  <dcterms:modified xsi:type="dcterms:W3CDTF">2024-08-01T02:58:21Z</dcterms:modified>
</cp:coreProperties>
</file>