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irienkoNN\Desktop\ГОДОВЫЕ ОТЧЕТЫ\2025\Формы для КСП Фину\"/>
    </mc:Choice>
  </mc:AlternateContent>
  <bookViews>
    <workbookView xWindow="0" yWindow="0" windowWidth="25395" windowHeight="9405"/>
  </bookViews>
  <sheets>
    <sheet name="ОТЧЕТ" sheetId="2" r:id="rId1"/>
    <sheet name="ТРАФАРЕТ" sheetId="1" state="veryHidden" r:id="rId2"/>
  </sheets>
  <definedNames>
    <definedName name="ID_1551289644" localSheetId="0">ОТЧЕТ!$G$8</definedName>
    <definedName name="ID_1551289644" localSheetId="1">ТРАФАРЕТ!$G$8</definedName>
    <definedName name="ID_174101152" localSheetId="0">ОТЧЕТ!$B$147</definedName>
    <definedName name="ID_174101152" localSheetId="1">ТРАФАРЕТ!$B$161</definedName>
    <definedName name="ID_174101153" localSheetId="0">ОТЧЕТ!$B$148</definedName>
    <definedName name="ID_174101153" localSheetId="1">ТРАФАРЕТ!$B$162</definedName>
    <definedName name="ID_174101162" localSheetId="0">ОТЧЕТ!$B$96</definedName>
    <definedName name="ID_174101162" localSheetId="1">ТРАФАРЕТ!$B$98</definedName>
    <definedName name="ID_174101163" localSheetId="0">ОТЧЕТ!$B$99</definedName>
    <definedName name="ID_174101163" localSheetId="1">ТРАФАРЕТ!$B$101</definedName>
    <definedName name="ID_174101164" localSheetId="0">ОТЧЕТ!$B$106</definedName>
    <definedName name="ID_174101164" localSheetId="1">ТРАФАРЕТ!$B$114</definedName>
    <definedName name="ID_174101165" localSheetId="0">ОТЧЕТ!$B$109</definedName>
    <definedName name="ID_174101165" localSheetId="1">ТРАФАРЕТ!$B$117</definedName>
    <definedName name="ID_174101166" localSheetId="0">ОТЧЕТ!$B$112</definedName>
    <definedName name="ID_174101166" localSheetId="1">ТРАФАРЕТ!$B$120</definedName>
    <definedName name="ID_174101167" localSheetId="0">ОТЧЕТ!$B$89</definedName>
    <definedName name="ID_174101167" localSheetId="1">ТРАФАРЕТ!$B$91</definedName>
    <definedName name="ID_174101168" localSheetId="0">ОТЧЕТ!$B$90</definedName>
    <definedName name="ID_174101168" localSheetId="1">ТРАФАРЕТ!$B$92</definedName>
    <definedName name="ID_174101169" localSheetId="0">ОТЧЕТ!$B$93</definedName>
    <definedName name="ID_174101169" localSheetId="1">ТРАФАРЕТ!$B$95</definedName>
    <definedName name="ID_174101170" localSheetId="0">ОТЧЕТ!$B$91</definedName>
    <definedName name="ID_174101170" localSheetId="1">ТРАФАРЕТ!$B$93</definedName>
    <definedName name="ID_174101171" localSheetId="0">ОТЧЕТ!$B$92</definedName>
    <definedName name="ID_174101171" localSheetId="1">ТРАФАРЕТ!$B$94</definedName>
    <definedName name="ID_174101172" localSheetId="0">ОТЧЕТ!$B$94</definedName>
    <definedName name="ID_174101172" localSheetId="1">ТРАФАРЕТ!$B$96</definedName>
    <definedName name="ID_174101173" localSheetId="0">ОТЧЕТ!$B$95</definedName>
    <definedName name="ID_174101173" localSheetId="1">ТРАФАРЕТ!$B$97</definedName>
    <definedName name="ID_174101174" localSheetId="0">ОТЧЕТ!$B$97</definedName>
    <definedName name="ID_174101174" localSheetId="1">ТРАФАРЕТ!$B$99</definedName>
    <definedName name="ID_174101175" localSheetId="0">ОТЧЕТ!$B$98</definedName>
    <definedName name="ID_174101175" localSheetId="1">ТРАФАРЕТ!$B$100</definedName>
    <definedName name="ID_174101176" localSheetId="0">ОТЧЕТ!$B$100</definedName>
    <definedName name="ID_174101176" localSheetId="1">ТРАФАРЕТ!$B$102</definedName>
    <definedName name="ID_174101177" localSheetId="0">ОТЧЕТ!$B$103</definedName>
    <definedName name="ID_174101177" localSheetId="1">ТРАФАРЕТ!$B$111</definedName>
    <definedName name="ID_174101178" localSheetId="0">ОТЧЕТ!$B$107</definedName>
    <definedName name="ID_174101178" localSheetId="1">ТРАФАРЕТ!$B$115</definedName>
    <definedName name="ID_174101179" localSheetId="0">ОТЧЕТ!$B$108</definedName>
    <definedName name="ID_174101179" localSheetId="1">ТРАФАРЕТ!$B$116</definedName>
    <definedName name="ID_174101180" localSheetId="0">ОТЧЕТ!$B$130</definedName>
    <definedName name="ID_174101180" localSheetId="1">ТРАФАРЕТ!$B$144</definedName>
    <definedName name="ID_174101181" localSheetId="0">ОТЧЕТ!$B$133</definedName>
    <definedName name="ID_174101181" localSheetId="1">ТРАФАРЕТ!$B$147</definedName>
    <definedName name="ID_174101182" localSheetId="0">ОТЧЕТ!$B$136</definedName>
    <definedName name="ID_174101182" localSheetId="1">ТРАФАРЕТ!$B$150</definedName>
    <definedName name="ID_174101183" localSheetId="0">ОТЧЕТ!$B$124</definedName>
    <definedName name="ID_174101183" localSheetId="1">ТРАФАРЕТ!$B$132</definedName>
    <definedName name="ID_174101184" localSheetId="0">ОТЧЕТ!$B$119</definedName>
    <definedName name="ID_174101184" localSheetId="1">ТРАФАРЕТ!$B$127</definedName>
    <definedName name="ID_174101185" localSheetId="0">ОТЧЕТ!$B$120</definedName>
    <definedName name="ID_174101185" localSheetId="1">ТРАФАРЕТ!$B$128</definedName>
    <definedName name="ID_174101190" localSheetId="0">ОТЧЕТ!$B$125</definedName>
    <definedName name="ID_174101190" localSheetId="1">ТРАФАРЕТ!$B$133</definedName>
    <definedName name="ID_174101191" localSheetId="0">ОТЧЕТ!$B$126</definedName>
    <definedName name="ID_174101191" localSheetId="1">ТРАФАРЕТ!$B$134</definedName>
    <definedName name="ID_174101192" localSheetId="0">ОТЧЕТ!$B$131</definedName>
    <definedName name="ID_174101192" localSheetId="1">ТРАФАРЕТ!$B$145</definedName>
    <definedName name="ID_174101193" localSheetId="0">ОТЧЕТ!$B$132</definedName>
    <definedName name="ID_174101193" localSheetId="1">ТРАФАРЕТ!$B$146</definedName>
    <definedName name="ID_174101194" localSheetId="0">ОТЧЕТ!$B$134</definedName>
    <definedName name="ID_174101194" localSheetId="1">ТРАФАРЕТ!$B$148</definedName>
    <definedName name="ID_174101195" localSheetId="0">ОТЧЕТ!$B$135</definedName>
    <definedName name="ID_174101195" localSheetId="1">ТРАФАРЕТ!$B$149</definedName>
    <definedName name="ID_174101196" localSheetId="0">ОТЧЕТ!$B$137</definedName>
    <definedName name="ID_174101196" localSheetId="1">ТРАФАРЕТ!$B$151</definedName>
    <definedName name="ID_174101197" localSheetId="0">ОТЧЕТ!$B$138</definedName>
    <definedName name="ID_174101197" localSheetId="1">ТРАФАРЕТ!$B$152</definedName>
    <definedName name="ID_174101198" localSheetId="0">ОТЧЕТ!$B$139</definedName>
    <definedName name="ID_174101198" localSheetId="1">ТРАФАРЕТ!$B$153</definedName>
    <definedName name="ID_174101199" localSheetId="0">ОТЧЕТ!$B$140</definedName>
    <definedName name="ID_174101199" localSheetId="1">ТРАФАРЕТ!$B$154</definedName>
    <definedName name="ID_174101200" localSheetId="0">ОТЧЕТ!$B$143</definedName>
    <definedName name="ID_174101200" localSheetId="1">ТРАФАРЕТ!$B$157</definedName>
    <definedName name="ID_174101201" localSheetId="0">ОТЧЕТ!$B$146</definedName>
    <definedName name="ID_174101201" localSheetId="1">ТРАФАРЕТ!$B$160</definedName>
    <definedName name="ID_174101202" localSheetId="0">ОТЧЕТ!$B$141</definedName>
    <definedName name="ID_174101202" localSheetId="1">ТРАФАРЕТ!$B$155</definedName>
    <definedName name="ID_174101203" localSheetId="0">ОТЧЕТ!$B$142</definedName>
    <definedName name="ID_174101203" localSheetId="1">ТРАФАРЕТ!$B$156</definedName>
    <definedName name="ID_174101204" localSheetId="0">ОТЧЕТ!$B$144</definedName>
    <definedName name="ID_174101204" localSheetId="1">ТРАФАРЕТ!$B$158</definedName>
    <definedName name="ID_174101205" localSheetId="0">ОТЧЕТ!$B$145</definedName>
    <definedName name="ID_174101205" localSheetId="1">ТРАФАРЕТ!$B$159</definedName>
    <definedName name="ID_174101208" localSheetId="0">ОТЧЕТ!$B$25</definedName>
    <definedName name="ID_174101208" localSheetId="1">ТРАФАРЕТ!$B$24</definedName>
    <definedName name="ID_174101209" localSheetId="0">ОТЧЕТ!$B$28</definedName>
    <definedName name="ID_174101209" localSheetId="1">ТРАФАРЕТ!$B$27</definedName>
    <definedName name="ID_174101210" localSheetId="0">ОТЧЕТ!$B$31</definedName>
    <definedName name="ID_174101210" localSheetId="1">ТРАФАРЕТ!$B$30</definedName>
    <definedName name="ID_174101211" localSheetId="0">ОТЧЕТ!$B$34</definedName>
    <definedName name="ID_174101211" localSheetId="1">ТРАФАРЕТ!$B$33</definedName>
    <definedName name="ID_174101213" localSheetId="0">ОТЧЕТ!$B$40</definedName>
    <definedName name="ID_174101213" localSheetId="1">ТРАФАРЕТ!$B$45</definedName>
    <definedName name="ID_174101218" localSheetId="0">ОТЧЕТ!$B$20</definedName>
    <definedName name="ID_174101218" localSheetId="1">ТРАФАРЕТ!$B$20</definedName>
    <definedName name="ID_174101219" localSheetId="0">ОТЧЕТ!$B$21</definedName>
    <definedName name="ID_174101219" localSheetId="1">ТРАФАРЕТ!$B$21</definedName>
    <definedName name="ID_174101220" localSheetId="0">ОТЧЕТ!$B$43</definedName>
    <definedName name="ID_174101220" localSheetId="1">ТРАФАРЕТ!$B$48</definedName>
    <definedName name="ID_174101221" localSheetId="0">ОТЧЕТ!$B$46</definedName>
    <definedName name="ID_174101221" localSheetId="1">ТРАФАРЕТ!$B$51</definedName>
    <definedName name="ID_174101222" localSheetId="0">ОТЧЕТ!$B$49</definedName>
    <definedName name="ID_174101222" localSheetId="1">ТРАФАРЕТ!$B$54</definedName>
    <definedName name="ID_174101223" localSheetId="0">ОТЧЕТ!$B$50</definedName>
    <definedName name="ID_174101223" localSheetId="1">ТРАФАРЕТ!$B$55</definedName>
    <definedName name="ID_174101224" localSheetId="0">ОТЧЕТ!$B$56</definedName>
    <definedName name="ID_174101224" localSheetId="1">ТРАФАРЕТ!$B$58</definedName>
    <definedName name="ID_174101225" localSheetId="0">ОТЧЕТ!$B$63</definedName>
    <definedName name="ID_174101225" localSheetId="1">ТРАФАРЕТ!$B$61</definedName>
    <definedName name="ID_174101237" localSheetId="0">ОТЧЕТ!$B$80</definedName>
    <definedName name="ID_174101237" localSheetId="1">ТРАФАРЕТ!$B$82</definedName>
    <definedName name="ID_174101238" localSheetId="0">ОТЧЕТ!$B$83</definedName>
    <definedName name="ID_174101238" localSheetId="1">ТРАФАРЕТ!$B$85</definedName>
    <definedName name="ID_174101241" localSheetId="0">ОТЧЕТ!$B$69</definedName>
    <definedName name="ID_174101241" localSheetId="1">ТРАФАРЕТ!$B$67</definedName>
    <definedName name="ID_174101242" localSheetId="0">ОТЧЕТ!$B$72</definedName>
    <definedName name="ID_174101242" localSheetId="1">ТРАФАРЕТ!$B$70</definedName>
    <definedName name="ID_174101243" localSheetId="0">ОТЧЕТ!$B$66</definedName>
    <definedName name="ID_174101243" localSheetId="1">ТРАФАРЕТ!$B$64</definedName>
    <definedName name="ID_174101249" localSheetId="0">ОТЧЕТ!$C$142</definedName>
    <definedName name="ID_174101249" localSheetId="1">ТРАФАРЕТ!$C$156</definedName>
    <definedName name="ID_174101250" localSheetId="0">ОТЧЕТ!$D$142</definedName>
    <definedName name="ID_174101250" localSheetId="1">ТРАФАРЕТ!$D$156</definedName>
    <definedName name="ID_174101251" localSheetId="0">ОТЧЕТ!$C$144</definedName>
    <definedName name="ID_174101251" localSheetId="1">ТРАФАРЕТ!$C$158</definedName>
    <definedName name="ID_174101252" localSheetId="0">ОТЧЕТ!$D$144</definedName>
    <definedName name="ID_174101252" localSheetId="1">ТРАФАРЕТ!$D$158</definedName>
    <definedName name="ID_174101253" localSheetId="0">ОТЧЕТ!$C$145</definedName>
    <definedName name="ID_174101253" localSheetId="1">ТРАФАРЕТ!$C$159</definedName>
    <definedName name="ID_174101254" localSheetId="0">ОТЧЕТ!$D$145</definedName>
    <definedName name="ID_174101254" localSheetId="1">ТРАФАРЕТ!$D$159</definedName>
    <definedName name="ID_174101255" localSheetId="0">ОТЧЕТ!$C$147</definedName>
    <definedName name="ID_174101255" localSheetId="1">ТРАФАРЕТ!$C$161</definedName>
    <definedName name="ID_174101256" localSheetId="0">ОТЧЕТ!$D$147</definedName>
    <definedName name="ID_174101256" localSheetId="1">ТРАФАРЕТ!$D$161</definedName>
    <definedName name="ID_174101257" localSheetId="0">ОТЧЕТ!$C$148</definedName>
    <definedName name="ID_174101257" localSheetId="1">ТРАФАРЕТ!$C$162</definedName>
    <definedName name="ID_174101258" localSheetId="0">ОТЧЕТ!$D$148</definedName>
    <definedName name="ID_174101258" localSheetId="1">ТРАФАРЕТ!$D$162</definedName>
    <definedName name="ID_174101259" localSheetId="0">ОТЧЕТ!$E$147</definedName>
    <definedName name="ID_174101259" localSheetId="1">ТРАФАРЕТ!$E$161</definedName>
    <definedName name="ID_174101260" localSheetId="0">ОТЧЕТ!$F$147</definedName>
    <definedName name="ID_174101260" localSheetId="1">ТРАФАРЕТ!$F$161</definedName>
    <definedName name="ID_174101261" localSheetId="0">ОТЧЕТ!$G$147</definedName>
    <definedName name="ID_174101261" localSheetId="1">ТРАФАРЕТ!$G$161</definedName>
    <definedName name="ID_174101262" localSheetId="0">ОТЧЕТ!$E$148</definedName>
    <definedName name="ID_174101262" localSheetId="1">ТРАФАРЕТ!$E$162</definedName>
    <definedName name="ID_174101263" localSheetId="0">ОТЧЕТ!$F$148</definedName>
    <definedName name="ID_174101263" localSheetId="1">ТРАФАРЕТ!$F$162</definedName>
    <definedName name="ID_174101264" localSheetId="0">ОТЧЕТ!$G$148</definedName>
    <definedName name="ID_174101264" localSheetId="1">ТРАФАРЕТ!$G$162</definedName>
    <definedName name="ID_174101265" localSheetId="0">ОТЧЕТ!$E$144</definedName>
    <definedName name="ID_174101265" localSheetId="1">ТРАФАРЕТ!$E$158</definedName>
    <definedName name="ID_174101266" localSheetId="0">ОТЧЕТ!$F$144</definedName>
    <definedName name="ID_174101266" localSheetId="1">ТРАФАРЕТ!$F$158</definedName>
    <definedName name="ID_174101267" localSheetId="0">ОТЧЕТ!$G$144</definedName>
    <definedName name="ID_174101267" localSheetId="1">ТРАФАРЕТ!$G$158</definedName>
    <definedName name="ID_174101268" localSheetId="0">ОТЧЕТ!$E$145</definedName>
    <definedName name="ID_174101268" localSheetId="1">ТРАФАРЕТ!$E$159</definedName>
    <definedName name="ID_174101269" localSheetId="0">ОТЧЕТ!$F$145</definedName>
    <definedName name="ID_174101269" localSheetId="1">ТРАФАРЕТ!$F$159</definedName>
    <definedName name="ID_174101270" localSheetId="0">ОТЧЕТ!$G$145</definedName>
    <definedName name="ID_174101270" localSheetId="1">ТРАФАРЕТ!$G$159</definedName>
    <definedName name="ID_174101271" localSheetId="0">ОТЧЕТ!$E$141</definedName>
    <definedName name="ID_174101271" localSheetId="1">ТРАФАРЕТ!$E$155</definedName>
    <definedName name="ID_174101272" localSheetId="0">ОТЧЕТ!$F$141</definedName>
    <definedName name="ID_174101272" localSheetId="1">ТРАФАРЕТ!$F$155</definedName>
    <definedName name="ID_174101273" localSheetId="0">ОТЧЕТ!$G$141</definedName>
    <definedName name="ID_174101273" localSheetId="1">ТРАФАРЕТ!$G$155</definedName>
    <definedName name="ID_174101274" localSheetId="0">ОТЧЕТ!$E$142</definedName>
    <definedName name="ID_174101274" localSheetId="1">ТРАФАРЕТ!$E$156</definedName>
    <definedName name="ID_174101275" localSheetId="0">ОТЧЕТ!$F$142</definedName>
    <definedName name="ID_174101275" localSheetId="1">ТРАФАРЕТ!$F$156</definedName>
    <definedName name="ID_174101276" localSheetId="0">ОТЧЕТ!$G$142</definedName>
    <definedName name="ID_174101276" localSheetId="1">ТРАФАРЕТ!$G$156</definedName>
    <definedName name="ID_174101277" localSheetId="0">ОТЧЕТ!$C$20</definedName>
    <definedName name="ID_174101277" localSheetId="1">ТРАФАРЕТ!$C$20</definedName>
    <definedName name="ID_174101278" localSheetId="0">ОТЧЕТ!$C$21</definedName>
    <definedName name="ID_174101278" localSheetId="1">ТРАФАРЕТ!$C$21</definedName>
    <definedName name="ID_174101279" localSheetId="0">ОТЧЕТ!$C$25</definedName>
    <definedName name="ID_174101279" localSheetId="1">ТРАФАРЕТ!$C$24</definedName>
    <definedName name="ID_174101280" localSheetId="0">ОТЧЕТ!$C$28</definedName>
    <definedName name="ID_174101280" localSheetId="1">ТРАФАРЕТ!$C$27</definedName>
    <definedName name="ID_174101281" localSheetId="0">ОТЧЕТ!$C$31</definedName>
    <definedName name="ID_174101281" localSheetId="1">ТРАФАРЕТ!$C$30</definedName>
    <definedName name="ID_174101282" localSheetId="0">ОТЧЕТ!$C$34</definedName>
    <definedName name="ID_174101282" localSheetId="1">ТРАФАРЕТ!$C$33</definedName>
    <definedName name="ID_174101283" localSheetId="0">ОТЧЕТ!$D$20</definedName>
    <definedName name="ID_174101283" localSheetId="1">ТРАФАРЕТ!$D$20</definedName>
    <definedName name="ID_174101284" localSheetId="0">ОТЧЕТ!$D$21</definedName>
    <definedName name="ID_174101284" localSheetId="1">ТРАФАРЕТ!$D$21</definedName>
    <definedName name="ID_174101285" localSheetId="0">ОТЧЕТ!$D$25</definedName>
    <definedName name="ID_174101285" localSheetId="1">ТРАФАРЕТ!$D$24</definedName>
    <definedName name="ID_174101286" localSheetId="0">ОТЧЕТ!$D$28</definedName>
    <definedName name="ID_174101286" localSheetId="1">ТРАФАРЕТ!$D$27</definedName>
    <definedName name="ID_174101287" localSheetId="0">ОТЧЕТ!$D$31</definedName>
    <definedName name="ID_174101287" localSheetId="1">ТРАФАРЕТ!$D$30</definedName>
    <definedName name="ID_174101288" localSheetId="0">ОТЧЕТ!$D$34</definedName>
    <definedName name="ID_174101288" localSheetId="1">ТРАФАРЕТ!$D$33</definedName>
    <definedName name="ID_174101289" localSheetId="0">ОТЧЕТ!$E$20</definedName>
    <definedName name="ID_174101289" localSheetId="1">ТРАФАРЕТ!$E$20</definedName>
    <definedName name="ID_174101290" localSheetId="0">ОТЧЕТ!$F$20</definedName>
    <definedName name="ID_174101290" localSheetId="1">ТРАФАРЕТ!$F$20</definedName>
    <definedName name="ID_174101291" localSheetId="0">ОТЧЕТ!$G$20</definedName>
    <definedName name="ID_174101291" localSheetId="1">ТРАФАРЕТ!$G$20</definedName>
    <definedName name="ID_174101292" localSheetId="0">ОТЧЕТ!$E$21</definedName>
    <definedName name="ID_174101292" localSheetId="1">ТРАФАРЕТ!$E$21</definedName>
    <definedName name="ID_174101293" localSheetId="0">ОТЧЕТ!$F$21</definedName>
    <definedName name="ID_174101293" localSheetId="1">ТРАФАРЕТ!$F$21</definedName>
    <definedName name="ID_174101294" localSheetId="0">ОТЧЕТ!$G$21</definedName>
    <definedName name="ID_174101294" localSheetId="1">ТРАФАРЕТ!$G$21</definedName>
    <definedName name="ID_174101295" localSheetId="0">ОТЧЕТ!$E$25</definedName>
    <definedName name="ID_174101295" localSheetId="1">ТРАФАРЕТ!$E$24</definedName>
    <definedName name="ID_174101296" localSheetId="0">ОТЧЕТ!$F$25</definedName>
    <definedName name="ID_174101296" localSheetId="1">ТРАФАРЕТ!$F$24</definedName>
    <definedName name="ID_174101297" localSheetId="0">ОТЧЕТ!$G$25</definedName>
    <definedName name="ID_174101297" localSheetId="1">ТРАФАРЕТ!$G$24</definedName>
    <definedName name="ID_174101298" localSheetId="0">ОТЧЕТ!$E$28</definedName>
    <definedName name="ID_174101298" localSheetId="1">ТРАФАРЕТ!$E$27</definedName>
    <definedName name="ID_174101299" localSheetId="0">ОТЧЕТ!$F$28</definedName>
    <definedName name="ID_174101299" localSheetId="1">ТРАФАРЕТ!$F$27</definedName>
    <definedName name="ID_174101300" localSheetId="0">ОТЧЕТ!$G$28</definedName>
    <definedName name="ID_174101300" localSheetId="1">ТРАФАРЕТ!$G$27</definedName>
    <definedName name="ID_174101301" localSheetId="0">ОТЧЕТ!$E$31</definedName>
    <definedName name="ID_174101301" localSheetId="1">ТРАФАРЕТ!$E$30</definedName>
    <definedName name="ID_174101302" localSheetId="0">ОТЧЕТ!$F$31</definedName>
    <definedName name="ID_174101302" localSheetId="1">ТРАФАРЕТ!$F$30</definedName>
    <definedName name="ID_174101303" localSheetId="0">ОТЧЕТ!$G$31</definedName>
    <definedName name="ID_174101303" localSheetId="1">ТРАФАРЕТ!$G$30</definedName>
    <definedName name="ID_174101304" localSheetId="0">ОТЧЕТ!$E$34</definedName>
    <definedName name="ID_174101304" localSheetId="1">ТРАФАРЕТ!$E$33</definedName>
    <definedName name="ID_174101305" localSheetId="0">ОТЧЕТ!$F$34</definedName>
    <definedName name="ID_174101305" localSheetId="1">ТРАФАРЕТ!$F$33</definedName>
    <definedName name="ID_174101306" localSheetId="0">ОТЧЕТ!$G$34</definedName>
    <definedName name="ID_174101306" localSheetId="1">ТРАФАРЕТ!$G$33</definedName>
    <definedName name="ID_174101312" localSheetId="0">ОТЧЕТ!$C$40</definedName>
    <definedName name="ID_174101312" localSheetId="1">ТРАФАРЕТ!$C$45</definedName>
    <definedName name="ID_174101313" localSheetId="0">ОТЧЕТ!$D$40</definedName>
    <definedName name="ID_174101313" localSheetId="1">ТРАФАРЕТ!$D$45</definedName>
    <definedName name="ID_174101316" localSheetId="0">ОТЧЕТ!$E$40</definedName>
    <definedName name="ID_174101316" localSheetId="1">ТРАФАРЕТ!$E$45</definedName>
    <definedName name="ID_174101317" localSheetId="0">ОТЧЕТ!$F$40</definedName>
    <definedName name="ID_174101317" localSheetId="1">ТРАФАРЕТ!$F$45</definedName>
    <definedName name="ID_174101318" localSheetId="0">ОТЧЕТ!$G$40</definedName>
    <definedName name="ID_174101318" localSheetId="1">ТРАФАРЕТ!$G$45</definedName>
    <definedName name="ID_174101347" localSheetId="0">ОТЧЕТ!$E$43</definedName>
    <definedName name="ID_174101347" localSheetId="1">ТРАФАРЕТ!$E$48</definedName>
    <definedName name="ID_174101348" localSheetId="0">ОТЧЕТ!$F$43</definedName>
    <definedName name="ID_174101348" localSheetId="1">ТРАФАРЕТ!$F$48</definedName>
    <definedName name="ID_174101349" localSheetId="0">ОТЧЕТ!$G$43</definedName>
    <definedName name="ID_174101349" localSheetId="1">ТРАФАРЕТ!$G$48</definedName>
    <definedName name="ID_174101350" localSheetId="0">ОТЧЕТ!$E$46</definedName>
    <definedName name="ID_174101350" localSheetId="1">ТРАФАРЕТ!$E$51</definedName>
    <definedName name="ID_174101351" localSheetId="0">ОТЧЕТ!$F$46</definedName>
    <definedName name="ID_174101351" localSheetId="1">ТРАФАРЕТ!$F$51</definedName>
    <definedName name="ID_174101352" localSheetId="0">ОТЧЕТ!$G$46</definedName>
    <definedName name="ID_174101352" localSheetId="1">ТРАФАРЕТ!$G$51</definedName>
    <definedName name="ID_174101353" localSheetId="0">ОТЧЕТ!$C$43</definedName>
    <definedName name="ID_174101353" localSheetId="1">ТРАФАРЕТ!$C$48</definedName>
    <definedName name="ID_174101354" localSheetId="0">ОТЧЕТ!$D$43</definedName>
    <definedName name="ID_174101354" localSheetId="1">ТРАФАРЕТ!$D$48</definedName>
    <definedName name="ID_174101367" localSheetId="0">ОТЧЕТ!$C$46</definedName>
    <definedName name="ID_174101367" localSheetId="1">ТРАФАРЕТ!$C$51</definedName>
    <definedName name="ID_174101368" localSheetId="0">ОТЧЕТ!$D$46</definedName>
    <definedName name="ID_174101368" localSheetId="1">ТРАФАРЕТ!$D$51</definedName>
    <definedName name="ID_174101369" localSheetId="0">ОТЧЕТ!$C$49</definedName>
    <definedName name="ID_174101369" localSheetId="1">ТРАФАРЕТ!$C$54</definedName>
    <definedName name="ID_174101370" localSheetId="0">ОТЧЕТ!$D$49</definedName>
    <definedName name="ID_174101370" localSheetId="1">ТРАФАРЕТ!$D$54</definedName>
    <definedName name="ID_174101371" localSheetId="0">ОТЧЕТ!$C$50</definedName>
    <definedName name="ID_174101371" localSheetId="1">ТРАФАРЕТ!$C$55</definedName>
    <definedName name="ID_174101372" localSheetId="0">ОТЧЕТ!$D$50</definedName>
    <definedName name="ID_174101372" localSheetId="1">ТРАФАРЕТ!$D$55</definedName>
    <definedName name="ID_174101373" localSheetId="0">ОТЧЕТ!$C$56</definedName>
    <definedName name="ID_174101373" localSheetId="1">ТРАФАРЕТ!$C$58</definedName>
    <definedName name="ID_174101374" localSheetId="0">ОТЧЕТ!$D$56</definedName>
    <definedName name="ID_174101374" localSheetId="1">ТРАФАРЕТ!$D$58</definedName>
    <definedName name="ID_174101375" localSheetId="0">ОТЧЕТ!$E$49</definedName>
    <definedName name="ID_174101375" localSheetId="1">ТРАФАРЕТ!$E$54</definedName>
    <definedName name="ID_174101376" localSheetId="0">ОТЧЕТ!$F$49</definedName>
    <definedName name="ID_174101376" localSheetId="1">ТРАФАРЕТ!$F$54</definedName>
    <definedName name="ID_174101377" localSheetId="0">ОТЧЕТ!$G$49</definedName>
    <definedName name="ID_174101377" localSheetId="1">ТРАФАРЕТ!$G$54</definedName>
    <definedName name="ID_174101378" localSheetId="0">ОТЧЕТ!$E$50</definedName>
    <definedName name="ID_174101378" localSheetId="1">ТРАФАРЕТ!$E$55</definedName>
    <definedName name="ID_174101379" localSheetId="0">ОТЧЕТ!$F$50</definedName>
    <definedName name="ID_174101379" localSheetId="1">ТРАФАРЕТ!$F$55</definedName>
    <definedName name="ID_174101380" localSheetId="0">ОТЧЕТ!$G$50</definedName>
    <definedName name="ID_174101380" localSheetId="1">ТРАФАРЕТ!$G$55</definedName>
    <definedName name="ID_174101381" localSheetId="0">ОТЧЕТ!$E$56</definedName>
    <definedName name="ID_174101381" localSheetId="1">ТРАФАРЕТ!$E$58</definedName>
    <definedName name="ID_174101382" localSheetId="0">ОТЧЕТ!$F$56</definedName>
    <definedName name="ID_174101382" localSheetId="1">ТРАФАРЕТ!$F$58</definedName>
    <definedName name="ID_174101383" localSheetId="0">ОТЧЕТ!$G$56</definedName>
    <definedName name="ID_174101383" localSheetId="1">ТРАФАРЕТ!$G$58</definedName>
    <definedName name="ID_174101384" localSheetId="0">ОТЧЕТ!$E$63</definedName>
    <definedName name="ID_174101384" localSheetId="1">ТРАФАРЕТ!$E$61</definedName>
    <definedName name="ID_174101385" localSheetId="0">ОТЧЕТ!$F$63</definedName>
    <definedName name="ID_174101385" localSheetId="1">ТРАФАРЕТ!$F$61</definedName>
    <definedName name="ID_174101386" localSheetId="0">ОТЧЕТ!$G$63</definedName>
    <definedName name="ID_174101386" localSheetId="1">ТРАФАРЕТ!$G$61</definedName>
    <definedName name="ID_174101387" localSheetId="0">ОТЧЕТ!$C$63</definedName>
    <definedName name="ID_174101387" localSheetId="1">ТРАФАРЕТ!$C$61</definedName>
    <definedName name="ID_174101388" localSheetId="0">ОТЧЕТ!$D$63</definedName>
    <definedName name="ID_174101388" localSheetId="1">ТРАФАРЕТ!$D$61</definedName>
    <definedName name="ID_174101432" localSheetId="0">ОТЧЕТ!$E$66</definedName>
    <definedName name="ID_174101432" localSheetId="1">ТРАФАРЕТ!$E$64</definedName>
    <definedName name="ID_174101433" localSheetId="0">ОТЧЕТ!$F$66</definedName>
    <definedName name="ID_174101433" localSheetId="1">ТРАФАРЕТ!$F$64</definedName>
    <definedName name="ID_174101434" localSheetId="0">ОТЧЕТ!$G$66</definedName>
    <definedName name="ID_174101434" localSheetId="1">ТРАФАРЕТ!$G$64</definedName>
    <definedName name="ID_174101435" localSheetId="0">ОТЧЕТ!$E$69</definedName>
    <definedName name="ID_174101435" localSheetId="1">ТРАФАРЕТ!$E$67</definedName>
    <definedName name="ID_174101436" localSheetId="0">ОТЧЕТ!$F$69</definedName>
    <definedName name="ID_174101436" localSheetId="1">ТРАФАРЕТ!$F$67</definedName>
    <definedName name="ID_174101449" localSheetId="0">ОТЧЕТ!$G$69</definedName>
    <definedName name="ID_174101449" localSheetId="1">ТРАФАРЕТ!$G$67</definedName>
    <definedName name="ID_174101450" localSheetId="0">ОТЧЕТ!$E$72</definedName>
    <definedName name="ID_174101450" localSheetId="1">ТРАФАРЕТ!$E$70</definedName>
    <definedName name="ID_174101451" localSheetId="0">ОТЧЕТ!$F$72</definedName>
    <definedName name="ID_174101451" localSheetId="1">ТРАФАРЕТ!$F$70</definedName>
    <definedName name="ID_174101452" localSheetId="0">ОТЧЕТ!$G$72</definedName>
    <definedName name="ID_174101452" localSheetId="1">ТРАФАРЕТ!$G$70</definedName>
    <definedName name="ID_174101453" localSheetId="0">ОТЧЕТ!$E$80</definedName>
    <definedName name="ID_174101453" localSheetId="1">ТРАФАРЕТ!$E$82</definedName>
    <definedName name="ID_174101454" localSheetId="0">ОТЧЕТ!$F$80</definedName>
    <definedName name="ID_174101454" localSheetId="1">ТРАФАРЕТ!$F$82</definedName>
    <definedName name="ID_174101455" localSheetId="0">ОТЧЕТ!$G$80</definedName>
    <definedName name="ID_174101455" localSheetId="1">ТРАФАРЕТ!$G$82</definedName>
    <definedName name="ID_174101456" localSheetId="0">ОТЧЕТ!$E$83</definedName>
    <definedName name="ID_174101456" localSheetId="1">ТРАФАРЕТ!$E$85</definedName>
    <definedName name="ID_174101457" localSheetId="0">ОТЧЕТ!$F$83</definedName>
    <definedName name="ID_174101457" localSheetId="1">ТРАФАРЕТ!$F$85</definedName>
    <definedName name="ID_174101458" localSheetId="0">ОТЧЕТ!$G$83</definedName>
    <definedName name="ID_174101458" localSheetId="1">ТРАФАРЕТ!$G$85</definedName>
    <definedName name="ID_174101465" localSheetId="0">ОТЧЕТ!$C$80</definedName>
    <definedName name="ID_174101465" localSheetId="1">ТРАФАРЕТ!$C$82</definedName>
    <definedName name="ID_174101466" localSheetId="0">ОТЧЕТ!$D$80</definedName>
    <definedName name="ID_174101466" localSheetId="1">ТРАФАРЕТ!$D$82</definedName>
    <definedName name="ID_174101467" localSheetId="0">ОТЧЕТ!$C$83</definedName>
    <definedName name="ID_174101467" localSheetId="1">ТРАФАРЕТ!$C$85</definedName>
    <definedName name="ID_174101468" localSheetId="0">ОТЧЕТ!$D$83</definedName>
    <definedName name="ID_174101468" localSheetId="1">ТРАФАРЕТ!$D$85</definedName>
    <definedName name="ID_174101473" localSheetId="0">ОТЧЕТ!$C$69</definedName>
    <definedName name="ID_174101473" localSheetId="1">ТРАФАРЕТ!$C$67</definedName>
    <definedName name="ID_174101474" localSheetId="0">ОТЧЕТ!$D$69</definedName>
    <definedName name="ID_174101474" localSheetId="1">ТРАФАРЕТ!$D$67</definedName>
    <definedName name="ID_174101475" localSheetId="0">ОТЧЕТ!$C$72</definedName>
    <definedName name="ID_174101475" localSheetId="1">ТРАФАРЕТ!$C$70</definedName>
    <definedName name="ID_174101476" localSheetId="0">ОТЧЕТ!$D$72</definedName>
    <definedName name="ID_174101476" localSheetId="1">ТРАФАРЕТ!$D$70</definedName>
    <definedName name="ID_174101477" localSheetId="0">ОТЧЕТ!$C$66</definedName>
    <definedName name="ID_174101477" localSheetId="1">ТРАФАРЕТ!$C$64</definedName>
    <definedName name="ID_174101478" localSheetId="0">ОТЧЕТ!$D$66</definedName>
    <definedName name="ID_174101478" localSheetId="1">ТРАФАРЕТ!$D$64</definedName>
    <definedName name="ID_174101532" localSheetId="0">ОТЧЕТ!$E$89</definedName>
    <definedName name="ID_174101532" localSheetId="1">ТРАФАРЕТ!$E$91</definedName>
    <definedName name="ID_174101533" localSheetId="0">ОТЧЕТ!$F$89</definedName>
    <definedName name="ID_174101533" localSheetId="1">ТРАФАРЕТ!$F$91</definedName>
    <definedName name="ID_174101534" localSheetId="0">ОТЧЕТ!$G$89</definedName>
    <definedName name="ID_174101534" localSheetId="1">ТРАФАРЕТ!$G$91</definedName>
    <definedName name="ID_174101535" localSheetId="0">ОТЧЕТ!$E$90</definedName>
    <definedName name="ID_174101535" localSheetId="1">ТРАФАРЕТ!$E$92</definedName>
    <definedName name="ID_174101536" localSheetId="0">ОТЧЕТ!$F$90</definedName>
    <definedName name="ID_174101536" localSheetId="1">ТРАФАРЕТ!$F$92</definedName>
    <definedName name="ID_174101537" localSheetId="0">ОТЧЕТ!$G$90</definedName>
    <definedName name="ID_174101537" localSheetId="1">ТРАФАРЕТ!$G$92</definedName>
    <definedName name="ID_174101538" localSheetId="0">ОТЧЕТ!$E$93</definedName>
    <definedName name="ID_174101538" localSheetId="1">ТРАФАРЕТ!$E$95</definedName>
    <definedName name="ID_174101539" localSheetId="0">ОТЧЕТ!$E$103</definedName>
    <definedName name="ID_174101539" localSheetId="1">ТРАФАРЕТ!$E$111</definedName>
    <definedName name="ID_174101540" localSheetId="0">ОТЧЕТ!$F$103</definedName>
    <definedName name="ID_174101540" localSheetId="1">ТРАФАРЕТ!$F$111</definedName>
    <definedName name="ID_174101541" localSheetId="0">ОТЧЕТ!$D$108</definedName>
    <definedName name="ID_174101541" localSheetId="1">ТРАФАРЕТ!$D$116</definedName>
    <definedName name="ID_174101542" localSheetId="0">ОТЧЕТ!$E$107</definedName>
    <definedName name="ID_174101542" localSheetId="1">ТРАФАРЕТ!$E$115</definedName>
    <definedName name="ID_174101543" localSheetId="0">ОТЧЕТ!$F$107</definedName>
    <definedName name="ID_174101543" localSheetId="1">ТРАФАРЕТ!$F$115</definedName>
    <definedName name="ID_174101544" localSheetId="0">ОТЧЕТ!$G$107</definedName>
    <definedName name="ID_174101544" localSheetId="1">ТРАФАРЕТ!$G$115</definedName>
    <definedName name="ID_174101545" localSheetId="0">ОТЧЕТ!$E$108</definedName>
    <definedName name="ID_174101545" localSheetId="1">ТРАФАРЕТ!$E$116</definedName>
    <definedName name="ID_174101546" localSheetId="0">ОТЧЕТ!$F$108</definedName>
    <definedName name="ID_174101546" localSheetId="1">ТРАФАРЕТ!$F$116</definedName>
    <definedName name="ID_174101547" localSheetId="0">ОТЧЕТ!$G$108</definedName>
    <definedName name="ID_174101547" localSheetId="1">ТРАФАРЕТ!$G$116</definedName>
    <definedName name="ID_174101548" localSheetId="0">ОТЧЕТ!$E$100</definedName>
    <definedName name="ID_174101548" localSheetId="1">ТРАФАРЕТ!$E$102</definedName>
    <definedName name="ID_174101549" localSheetId="0">ОТЧЕТ!$F$100</definedName>
    <definedName name="ID_174101549" localSheetId="1">ТРАФАРЕТ!$F$102</definedName>
    <definedName name="ID_174101550" localSheetId="0">ОТЧЕТ!$G$100</definedName>
    <definedName name="ID_174101550" localSheetId="1">ТРАФАРЕТ!$G$102</definedName>
    <definedName name="ID_174101551" localSheetId="0">ОТЧЕТ!$F$93</definedName>
    <definedName name="ID_174101551" localSheetId="1">ТРАФАРЕТ!$F$95</definedName>
    <definedName name="ID_174101552" localSheetId="0">ОТЧЕТ!$G$93</definedName>
    <definedName name="ID_174101552" localSheetId="1">ТРАФАРЕТ!$G$95</definedName>
    <definedName name="ID_174101553" localSheetId="0">ОТЧЕТ!$E$96</definedName>
    <definedName name="ID_174101553" localSheetId="1">ТРАФАРЕТ!$E$98</definedName>
    <definedName name="ID_174101554" localSheetId="0">ОТЧЕТ!$F$96</definedName>
    <definedName name="ID_174101554" localSheetId="1">ТРАФАРЕТ!$F$98</definedName>
    <definedName name="ID_174101555" localSheetId="0">ОТЧЕТ!$G$96</definedName>
    <definedName name="ID_174101555" localSheetId="1">ТРАФАРЕТ!$G$98</definedName>
    <definedName name="ID_174101556" localSheetId="0">ОТЧЕТ!$E$99</definedName>
    <definedName name="ID_174101556" localSheetId="1">ТРАФАРЕТ!$E$101</definedName>
    <definedName name="ID_174101557" localSheetId="0">ОТЧЕТ!$F$99</definedName>
    <definedName name="ID_174101557" localSheetId="1">ТРАФАРЕТ!$F$101</definedName>
    <definedName name="ID_174101558" localSheetId="0">ОТЧЕТ!$G$99</definedName>
    <definedName name="ID_174101558" localSheetId="1">ТРАФАРЕТ!$G$101</definedName>
    <definedName name="ID_174101559" localSheetId="0">ОТЧЕТ!$E$106</definedName>
    <definedName name="ID_174101559" localSheetId="1">ТРАФАРЕТ!$E$114</definedName>
    <definedName name="ID_174101560" localSheetId="0">ОТЧЕТ!$F$106</definedName>
    <definedName name="ID_174101560" localSheetId="1">ТРАФАРЕТ!$F$114</definedName>
    <definedName name="ID_174101561" localSheetId="0">ОТЧЕТ!$G$106</definedName>
    <definedName name="ID_174101561" localSheetId="1">ТРАФАРЕТ!$G$114</definedName>
    <definedName name="ID_174101562" localSheetId="0">ОТЧЕТ!$E$109</definedName>
    <definedName name="ID_174101562" localSheetId="1">ТРАФАРЕТ!$E$117</definedName>
    <definedName name="ID_174101563" localSheetId="0">ОТЧЕТ!$F$109</definedName>
    <definedName name="ID_174101563" localSheetId="1">ТРАФАРЕТ!$F$117</definedName>
    <definedName name="ID_174101564" localSheetId="0">ОТЧЕТ!$G$109</definedName>
    <definedName name="ID_174101564" localSheetId="1">ТРАФАРЕТ!$G$117</definedName>
    <definedName name="ID_174101565" localSheetId="0">ОТЧЕТ!$E$112</definedName>
    <definedName name="ID_174101565" localSheetId="1">ТРАФАРЕТ!$E$120</definedName>
    <definedName name="ID_174101566" localSheetId="0">ОТЧЕТ!$F$112</definedName>
    <definedName name="ID_174101566" localSheetId="1">ТРАФАРЕТ!$F$120</definedName>
    <definedName name="ID_174101567" localSheetId="0">ОТЧЕТ!$G$112</definedName>
    <definedName name="ID_174101567" localSheetId="1">ТРАФАРЕТ!$G$120</definedName>
    <definedName name="ID_174101568" localSheetId="0">ОТЧЕТ!$C$96</definedName>
    <definedName name="ID_174101568" localSheetId="1">ТРАФАРЕТ!$C$98</definedName>
    <definedName name="ID_174101569" localSheetId="0">ОТЧЕТ!$D$96</definedName>
    <definedName name="ID_174101569" localSheetId="1">ТРАФАРЕТ!$D$98</definedName>
    <definedName name="ID_174101570" localSheetId="0">ОТЧЕТ!$C$99</definedName>
    <definedName name="ID_174101570" localSheetId="1">ТРАФАРЕТ!$C$101</definedName>
    <definedName name="ID_174101571" localSheetId="0">ОТЧЕТ!$D$99</definedName>
    <definedName name="ID_174101571" localSheetId="1">ТРАФАРЕТ!$D$101</definedName>
    <definedName name="ID_174101572" localSheetId="0">ОТЧЕТ!$C$106</definedName>
    <definedName name="ID_174101572" localSheetId="1">ТРАФАРЕТ!$C$114</definedName>
    <definedName name="ID_174101573" localSheetId="0">ОТЧЕТ!$D$106</definedName>
    <definedName name="ID_174101573" localSheetId="1">ТРАФАРЕТ!$D$114</definedName>
    <definedName name="ID_174101574" localSheetId="0">ОТЧЕТ!$C$109</definedName>
    <definedName name="ID_174101574" localSheetId="1">ТРАФАРЕТ!$C$117</definedName>
    <definedName name="ID_174101575" localSheetId="0">ОТЧЕТ!$D$109</definedName>
    <definedName name="ID_174101575" localSheetId="1">ТРАФАРЕТ!$D$117</definedName>
    <definedName name="ID_174101576" localSheetId="0">ОТЧЕТ!$C$112</definedName>
    <definedName name="ID_174101576" localSheetId="1">ТРАФАРЕТ!$C$120</definedName>
    <definedName name="ID_174101577" localSheetId="0">ОТЧЕТ!$D$112</definedName>
    <definedName name="ID_174101577" localSheetId="1">ТРАФАРЕТ!$D$120</definedName>
    <definedName name="ID_174101578" localSheetId="0">ОТЧЕТ!$C$89</definedName>
    <definedName name="ID_174101578" localSheetId="1">ТРАФАРЕТ!$C$91</definedName>
    <definedName name="ID_174101579" localSheetId="0">ОТЧЕТ!$D$89</definedName>
    <definedName name="ID_174101579" localSheetId="1">ТРАФАРЕТ!$D$91</definedName>
    <definedName name="ID_174101580" localSheetId="0">ОТЧЕТ!$C$90</definedName>
    <definedName name="ID_174101580" localSheetId="1">ТРАФАРЕТ!$C$92</definedName>
    <definedName name="ID_174101581" localSheetId="0">ОТЧЕТ!$D$90</definedName>
    <definedName name="ID_174101581" localSheetId="1">ТРАФАРЕТ!$D$92</definedName>
    <definedName name="ID_174101582" localSheetId="0">ОТЧЕТ!$C$93</definedName>
    <definedName name="ID_174101582" localSheetId="1">ТРАФАРЕТ!$C$95</definedName>
    <definedName name="ID_174101583" localSheetId="0">ОТЧЕТ!$D$93</definedName>
    <definedName name="ID_174101583" localSheetId="1">ТРАФАРЕТ!$D$95</definedName>
    <definedName name="ID_174101586" localSheetId="0">ОТЧЕТ!$C$92</definedName>
    <definedName name="ID_174101586" localSheetId="1">ТРАФАРЕТ!$C$94</definedName>
    <definedName name="ID_174101587" localSheetId="0">ОТЧЕТ!$D$92</definedName>
    <definedName name="ID_174101587" localSheetId="1">ТРАФАРЕТ!$D$94</definedName>
    <definedName name="ID_174101588" localSheetId="0">ОТЧЕТ!$C$94</definedName>
    <definedName name="ID_174101588" localSheetId="1">ТРАФАРЕТ!$C$96</definedName>
    <definedName name="ID_174101589" localSheetId="0">ОТЧЕТ!$D$94</definedName>
    <definedName name="ID_174101589" localSheetId="1">ТРАФАРЕТ!$D$96</definedName>
    <definedName name="ID_174101590" localSheetId="0">ОТЧЕТ!$C$95</definedName>
    <definedName name="ID_174101590" localSheetId="1">ТРАФАРЕТ!$C$97</definedName>
    <definedName name="ID_174101591" localSheetId="0">ОТЧЕТ!$D$95</definedName>
    <definedName name="ID_174101591" localSheetId="1">ТРАФАРЕТ!$D$97</definedName>
    <definedName name="ID_174101592" localSheetId="0">ОТЧЕТ!$C$97</definedName>
    <definedName name="ID_174101592" localSheetId="1">ТРАФАРЕТ!$C$99</definedName>
    <definedName name="ID_174101593" localSheetId="0">ОТЧЕТ!$D$97</definedName>
    <definedName name="ID_174101593" localSheetId="1">ТРАФАРЕТ!$D$99</definedName>
    <definedName name="ID_174101594" localSheetId="0">ОТЧЕТ!$C$98</definedName>
    <definedName name="ID_174101594" localSheetId="1">ТРАФАРЕТ!$C$100</definedName>
    <definedName name="ID_174101595" localSheetId="0">ОТЧЕТ!$D$98</definedName>
    <definedName name="ID_174101595" localSheetId="1">ТРАФАРЕТ!$D$100</definedName>
    <definedName name="ID_174101596" localSheetId="0">ОТЧЕТ!$C$100</definedName>
    <definedName name="ID_174101596" localSheetId="1">ТРАФАРЕТ!$C$102</definedName>
    <definedName name="ID_174101597" localSheetId="0">ОТЧЕТ!$D$100</definedName>
    <definedName name="ID_174101597" localSheetId="1">ТРАФАРЕТ!$D$102</definedName>
    <definedName name="ID_174101598" localSheetId="0">ОТЧЕТ!$C$103</definedName>
    <definedName name="ID_174101598" localSheetId="1">ТРАФАРЕТ!$C$111</definedName>
    <definedName name="ID_174101599" localSheetId="0">ОТЧЕТ!$D$103</definedName>
    <definedName name="ID_174101599" localSheetId="1">ТРАФАРЕТ!$D$111</definedName>
    <definedName name="ID_174101600" localSheetId="0">ОТЧЕТ!$C$107</definedName>
    <definedName name="ID_174101600" localSheetId="1">ТРАФАРЕТ!$C$115</definedName>
    <definedName name="ID_174101601" localSheetId="0">ОТЧЕТ!$D$107</definedName>
    <definedName name="ID_174101601" localSheetId="1">ТРАФАРЕТ!$D$115</definedName>
    <definedName name="ID_174101602" localSheetId="0">ОТЧЕТ!$C$108</definedName>
    <definedName name="ID_174101602" localSheetId="1">ТРАФАРЕТ!$C$116</definedName>
    <definedName name="ID_174101603" localSheetId="0">ОТЧЕТ!$G$103</definedName>
    <definedName name="ID_174101603" localSheetId="1">ТРАФАРЕТ!$G$111</definedName>
    <definedName name="ID_174101604" localSheetId="0">ОТЧЕТ!$E$97</definedName>
    <definedName name="ID_174101604" localSheetId="1">ТРАФАРЕТ!$E$99</definedName>
    <definedName name="ID_174101605" localSheetId="0">ОТЧЕТ!$F$97</definedName>
    <definedName name="ID_174101605" localSheetId="1">ТРАФАРЕТ!$F$99</definedName>
    <definedName name="ID_174101606" localSheetId="0">ОТЧЕТ!$G$97</definedName>
    <definedName name="ID_174101606" localSheetId="1">ТРАФАРЕТ!$G$99</definedName>
    <definedName name="ID_174101607" localSheetId="0">ОТЧЕТ!$E$98</definedName>
    <definedName name="ID_174101607" localSheetId="1">ТРАФАРЕТ!$E$100</definedName>
    <definedName name="ID_174101608" localSheetId="0">ОТЧЕТ!$F$98</definedName>
    <definedName name="ID_174101608" localSheetId="1">ТРАФАРЕТ!$F$100</definedName>
    <definedName name="ID_174101609" localSheetId="0">ОТЧЕТ!$G$98</definedName>
    <definedName name="ID_174101609" localSheetId="1">ТРАФАРЕТ!$G$100</definedName>
    <definedName name="ID_174101610" localSheetId="0">ОТЧЕТ!$E$94</definedName>
    <definedName name="ID_174101610" localSheetId="1">ТРАФАРЕТ!$E$96</definedName>
    <definedName name="ID_174101611" localSheetId="0">ОТЧЕТ!$F$94</definedName>
    <definedName name="ID_174101611" localSheetId="1">ТРАФАРЕТ!$F$96</definedName>
    <definedName name="ID_174101612" localSheetId="0">ОТЧЕТ!$G$94</definedName>
    <definedName name="ID_174101612" localSheetId="1">ТРАФАРЕТ!$G$96</definedName>
    <definedName name="ID_174101613" localSheetId="0">ОТЧЕТ!$E$95</definedName>
    <definedName name="ID_174101613" localSheetId="1">ТРАФАРЕТ!$E$97</definedName>
    <definedName name="ID_174101614" localSheetId="0">ОТЧЕТ!$F$95</definedName>
    <definedName name="ID_174101614" localSheetId="1">ТРАФАРЕТ!$F$97</definedName>
    <definedName name="ID_174101615" localSheetId="0">ОТЧЕТ!$G$95</definedName>
    <definedName name="ID_174101615" localSheetId="1">ТРАФАРЕТ!$G$97</definedName>
    <definedName name="ID_174101616" localSheetId="0">ОТЧЕТ!$E$91</definedName>
    <definedName name="ID_174101616" localSheetId="1">ТРАФАРЕТ!$E$93</definedName>
    <definedName name="ID_174101617" localSheetId="0">ОТЧЕТ!$F$91</definedName>
    <definedName name="ID_174101617" localSheetId="1">ТРАФАРЕТ!$F$93</definedName>
    <definedName name="ID_174101618" localSheetId="0">ОТЧЕТ!$G$91</definedName>
    <definedName name="ID_174101618" localSheetId="1">ТРАФАРЕТ!$G$93</definedName>
    <definedName name="ID_174101619" localSheetId="0">ОТЧЕТ!$E$92</definedName>
    <definedName name="ID_174101619" localSheetId="1">ТРАФАРЕТ!$E$94</definedName>
    <definedName name="ID_174101620" localSheetId="0">ОТЧЕТ!$F$92</definedName>
    <definedName name="ID_174101620" localSheetId="1">ТРАФАРЕТ!$F$94</definedName>
    <definedName name="ID_174101621" localSheetId="0">ОТЧЕТ!$G$92</definedName>
    <definedName name="ID_174101621" localSheetId="1">ТРАФАРЕТ!$G$94</definedName>
    <definedName name="ID_174101622" localSheetId="0">ОТЧЕТ!$E$119</definedName>
    <definedName name="ID_174101622" localSheetId="1">ТРАФАРЕТ!$E$127</definedName>
    <definedName name="ID_174101623" localSheetId="0">ОТЧЕТ!$F$119</definedName>
    <definedName name="ID_174101623" localSheetId="1">ТРАФАРЕТ!$F$127</definedName>
    <definedName name="ID_174101624" localSheetId="0">ОТЧЕТ!$G$119</definedName>
    <definedName name="ID_174101624" localSheetId="1">ТРАФАРЕТ!$G$127</definedName>
    <definedName name="ID_174101625" localSheetId="0">ОТЧЕТ!$E$120</definedName>
    <definedName name="ID_174101625" localSheetId="1">ТРАФАРЕТ!$E$128</definedName>
    <definedName name="ID_174101626" localSheetId="0">ОТЧЕТ!$F$120</definedName>
    <definedName name="ID_174101626" localSheetId="1">ТРАФАРЕТ!$F$128</definedName>
    <definedName name="ID_174101627" localSheetId="0">ОТЧЕТ!$G$120</definedName>
    <definedName name="ID_174101627" localSheetId="1">ТРАФАРЕТ!$G$128</definedName>
    <definedName name="ID_174101628" localSheetId="0">ОТЧЕТ!$E$124</definedName>
    <definedName name="ID_174101628" localSheetId="1">ТРАФАРЕТ!$E$132</definedName>
    <definedName name="ID_174101629" localSheetId="0">ОТЧЕТ!$F$124</definedName>
    <definedName name="ID_174101629" localSheetId="1">ТРАФАРЕТ!$F$132</definedName>
    <definedName name="ID_174101630" localSheetId="0">ОТЧЕТ!$G$124</definedName>
    <definedName name="ID_174101630" localSheetId="1">ТРАФАРЕТ!$G$132</definedName>
    <definedName name="ID_174101631" localSheetId="0">ОТЧЕТ!$E$130</definedName>
    <definedName name="ID_174101631" localSheetId="1">ТРАФАРЕТ!$E$144</definedName>
    <definedName name="ID_174101632" localSheetId="0">ОТЧЕТ!$F$130</definedName>
    <definedName name="ID_174101632" localSheetId="1">ТРАФАРЕТ!$F$144</definedName>
    <definedName name="ID_174101633" localSheetId="0">ОТЧЕТ!$G$130</definedName>
    <definedName name="ID_174101633" localSheetId="1">ТРАФАРЕТ!$G$144</definedName>
    <definedName name="ID_174101634" localSheetId="0">ОТЧЕТ!$E$133</definedName>
    <definedName name="ID_174101634" localSheetId="1">ТРАФАРЕТ!$E$147</definedName>
    <definedName name="ID_174101635" localSheetId="0">ОТЧЕТ!$F$133</definedName>
    <definedName name="ID_174101635" localSheetId="1">ТРАФАРЕТ!$F$147</definedName>
    <definedName name="ID_174101636" localSheetId="0">ОТЧЕТ!$G$133</definedName>
    <definedName name="ID_174101636" localSheetId="1">ТРАФАРЕТ!$G$147</definedName>
    <definedName name="ID_174101637" localSheetId="0">ОТЧЕТ!$E$136</definedName>
    <definedName name="ID_174101637" localSheetId="1">ТРАФАРЕТ!$E$150</definedName>
    <definedName name="ID_174101638" localSheetId="0">ОТЧЕТ!$F$136</definedName>
    <definedName name="ID_174101638" localSheetId="1">ТРАФАРЕТ!$F$150</definedName>
    <definedName name="ID_174101639" localSheetId="0">ОТЧЕТ!$G$136</definedName>
    <definedName name="ID_174101639" localSheetId="1">ТРАФАРЕТ!$G$150</definedName>
    <definedName name="ID_174101640" localSheetId="0">ОТЧЕТ!$E$125</definedName>
    <definedName name="ID_174101640" localSheetId="1">ТРАФАРЕТ!$E$133</definedName>
    <definedName name="ID_174101641" localSheetId="0">ОТЧЕТ!$F$125</definedName>
    <definedName name="ID_174101641" localSheetId="1">ТРАФАРЕТ!$F$133</definedName>
    <definedName name="ID_174101642" localSheetId="0">ОТЧЕТ!$G$134</definedName>
    <definedName name="ID_174101642" localSheetId="1">ТРАФАРЕТ!$G$148</definedName>
    <definedName name="ID_174101643" localSheetId="0">ОТЧЕТ!$E$135</definedName>
    <definedName name="ID_174101643" localSheetId="1">ТРАФАРЕТ!$E$149</definedName>
    <definedName name="ID_174101644" localSheetId="0">ОТЧЕТ!$F$135</definedName>
    <definedName name="ID_174101644" localSheetId="1">ТРАФАРЕТ!$F$149</definedName>
    <definedName name="ID_174101645" localSheetId="0">ОТЧЕТ!$G$135</definedName>
    <definedName name="ID_174101645" localSheetId="1">ТРАФАРЕТ!$G$149</definedName>
    <definedName name="ID_174101646" localSheetId="0">ОТЧЕТ!$E$131</definedName>
    <definedName name="ID_174101646" localSheetId="1">ТРАФАРЕТ!$E$145</definedName>
    <definedName name="ID_174101647" localSheetId="0">ОТЧЕТ!$F$131</definedName>
    <definedName name="ID_174101647" localSheetId="1">ТРАФАРЕТ!$F$145</definedName>
    <definedName name="ID_174101648" localSheetId="0">ОТЧЕТ!$G$131</definedName>
    <definedName name="ID_174101648" localSheetId="1">ТРАФАРЕТ!$G$145</definedName>
    <definedName name="ID_174101649" localSheetId="0">ОТЧЕТ!$E$132</definedName>
    <definedName name="ID_174101649" localSheetId="1">ТРАФАРЕТ!$E$146</definedName>
    <definedName name="ID_174101650" localSheetId="0">ОТЧЕТ!$F$132</definedName>
    <definedName name="ID_174101650" localSheetId="1">ТРАФАРЕТ!$F$146</definedName>
    <definedName name="ID_174101651" localSheetId="0">ОТЧЕТ!$G$132</definedName>
    <definedName name="ID_174101651" localSheetId="1">ТРАФАРЕТ!$G$146</definedName>
    <definedName name="ID_174101652" localSheetId="0">ОТЧЕТ!$C$130</definedName>
    <definedName name="ID_174101652" localSheetId="1">ТРАФАРЕТ!$C$144</definedName>
    <definedName name="ID_174101653" localSheetId="0">ОТЧЕТ!$D$130</definedName>
    <definedName name="ID_174101653" localSheetId="1">ТРАФАРЕТ!$D$144</definedName>
    <definedName name="ID_174101654" localSheetId="0">ОТЧЕТ!$C$133</definedName>
    <definedName name="ID_174101654" localSheetId="1">ТРАФАРЕТ!$C$147</definedName>
    <definedName name="ID_174101655" localSheetId="0">ОТЧЕТ!$D$133</definedName>
    <definedName name="ID_174101655" localSheetId="1">ТРАФАРЕТ!$D$147</definedName>
    <definedName name="ID_174101656" localSheetId="0">ОТЧЕТ!$C$136</definedName>
    <definedName name="ID_174101656" localSheetId="1">ТРАФАРЕТ!$C$150</definedName>
    <definedName name="ID_174101657" localSheetId="0">ОТЧЕТ!$D$136</definedName>
    <definedName name="ID_174101657" localSheetId="1">ТРАФАРЕТ!$D$150</definedName>
    <definedName name="ID_174101658" localSheetId="0">ОТЧЕТ!$C$124</definedName>
    <definedName name="ID_174101658" localSheetId="1">ТРАФАРЕТ!$C$132</definedName>
    <definedName name="ID_174101659" localSheetId="0">ОТЧЕТ!$D$124</definedName>
    <definedName name="ID_174101659" localSheetId="1">ТРАФАРЕТ!$D$132</definedName>
    <definedName name="ID_174101660" localSheetId="0">ОТЧЕТ!$C$119</definedName>
    <definedName name="ID_174101660" localSheetId="1">ТРАФАРЕТ!$C$127</definedName>
    <definedName name="ID_174101661" localSheetId="0">ОТЧЕТ!$D$119</definedName>
    <definedName name="ID_174101661" localSheetId="1">ТРАФАРЕТ!$D$127</definedName>
    <definedName name="ID_174101662" localSheetId="0">ОТЧЕТ!$C$120</definedName>
    <definedName name="ID_174101662" localSheetId="1">ТРАФАРЕТ!$C$128</definedName>
    <definedName name="ID_174101663" localSheetId="0">ОТЧЕТ!$D$120</definedName>
    <definedName name="ID_174101663" localSheetId="1">ТРАФАРЕТ!$D$128</definedName>
    <definedName name="ID_174101672" localSheetId="0">ОТЧЕТ!$C$125</definedName>
    <definedName name="ID_174101672" localSheetId="1">ТРАФАРЕТ!$C$133</definedName>
    <definedName name="ID_174101673" localSheetId="0">ОТЧЕТ!$D$125</definedName>
    <definedName name="ID_174101673" localSheetId="1">ТРАФАРЕТ!$D$133</definedName>
    <definedName name="ID_174101674" localSheetId="0">ОТЧЕТ!$C$126</definedName>
    <definedName name="ID_174101674" localSheetId="1">ТРАФАРЕТ!$C$134</definedName>
    <definedName name="ID_174101675" localSheetId="0">ОТЧЕТ!$D$126</definedName>
    <definedName name="ID_174101675" localSheetId="1">ТРАФАРЕТ!$D$134</definedName>
    <definedName name="ID_174101676" localSheetId="0">ОТЧЕТ!$C$131</definedName>
    <definedName name="ID_174101676" localSheetId="1">ТРАФАРЕТ!$C$145</definedName>
    <definedName name="ID_174101677" localSheetId="0">ОТЧЕТ!$D$131</definedName>
    <definedName name="ID_174101677" localSheetId="1">ТРАФАРЕТ!$D$145</definedName>
    <definedName name="ID_174101678" localSheetId="0">ОТЧЕТ!$C$132</definedName>
    <definedName name="ID_174101678" localSheetId="1">ТРАФАРЕТ!$C$146</definedName>
    <definedName name="ID_174101679" localSheetId="0">ОТЧЕТ!$D$132</definedName>
    <definedName name="ID_174101679" localSheetId="1">ТРАФАРЕТ!$D$146</definedName>
    <definedName name="ID_174101680" localSheetId="0">ОТЧЕТ!$C$134</definedName>
    <definedName name="ID_174101680" localSheetId="1">ТРАФАРЕТ!$C$148</definedName>
    <definedName name="ID_174101681" localSheetId="0">ОТЧЕТ!$D$134</definedName>
    <definedName name="ID_174101681" localSheetId="1">ТРАФАРЕТ!$D$148</definedName>
    <definedName name="ID_174101682" localSheetId="0">ОТЧЕТ!$C$135</definedName>
    <definedName name="ID_174101682" localSheetId="1">ТРАФАРЕТ!$C$149</definedName>
    <definedName name="ID_174101683" localSheetId="0">ОТЧЕТ!$D$135</definedName>
    <definedName name="ID_174101683" localSheetId="1">ТРАФАРЕТ!$D$149</definedName>
    <definedName name="ID_174101684" localSheetId="0">ОТЧЕТ!$C$137</definedName>
    <definedName name="ID_174101684" localSheetId="1">ТРАФАРЕТ!$C$151</definedName>
    <definedName name="ID_174101685" localSheetId="0">ОТЧЕТ!$D$137</definedName>
    <definedName name="ID_174101685" localSheetId="1">ТРАФАРЕТ!$D$151</definedName>
    <definedName name="ID_174101686" localSheetId="0">ОТЧЕТ!$C$138</definedName>
    <definedName name="ID_174101686" localSheetId="1">ТРАФАРЕТ!$C$152</definedName>
    <definedName name="ID_174101687" localSheetId="0">ОТЧЕТ!$D$138</definedName>
    <definedName name="ID_174101687" localSheetId="1">ТРАФАРЕТ!$D$152</definedName>
    <definedName name="ID_174101688" localSheetId="0">ОТЧЕТ!$E$137</definedName>
    <definedName name="ID_174101688" localSheetId="1">ТРАФАРЕТ!$E$151</definedName>
    <definedName name="ID_174101689" localSheetId="0">ОТЧЕТ!$F$137</definedName>
    <definedName name="ID_174101689" localSheetId="1">ТРАФАРЕТ!$F$151</definedName>
    <definedName name="ID_174101690" localSheetId="0">ОТЧЕТ!$G$137</definedName>
    <definedName name="ID_174101690" localSheetId="1">ТРАФАРЕТ!$G$151</definedName>
    <definedName name="ID_174101691" localSheetId="0">ОТЧЕТ!$E$138</definedName>
    <definedName name="ID_174101691" localSheetId="1">ТРАФАРЕТ!$E$152</definedName>
    <definedName name="ID_174101692" localSheetId="0">ОТЧЕТ!$F$138</definedName>
    <definedName name="ID_174101692" localSheetId="1">ТРАФАРЕТ!$F$152</definedName>
    <definedName name="ID_174101693" localSheetId="0">ОТЧЕТ!$G$138</definedName>
    <definedName name="ID_174101693" localSheetId="1">ТРАФАРЕТ!$G$152</definedName>
    <definedName name="ID_174101694" localSheetId="0">ОТЧЕТ!$E$134</definedName>
    <definedName name="ID_174101694" localSheetId="1">ТРАФАРЕТ!$E$148</definedName>
    <definedName name="ID_174101695" localSheetId="0">ОТЧЕТ!$F$134</definedName>
    <definedName name="ID_174101695" localSheetId="1">ТРАФАРЕТ!$F$148</definedName>
    <definedName name="ID_174101696" localSheetId="0">ОТЧЕТ!$G$125</definedName>
    <definedName name="ID_174101696" localSheetId="1">ТРАФАРЕТ!$G$133</definedName>
    <definedName name="ID_174101697" localSheetId="0">ОТЧЕТ!$E$126</definedName>
    <definedName name="ID_174101697" localSheetId="1">ТРАФАРЕТ!$E$134</definedName>
    <definedName name="ID_174101698" localSheetId="0">ОТЧЕТ!$F$126</definedName>
    <definedName name="ID_174101698" localSheetId="1">ТРАФАРЕТ!$F$134</definedName>
    <definedName name="ID_174101699" localSheetId="0">ОТЧЕТ!$G$126</definedName>
    <definedName name="ID_174101699" localSheetId="1">ТРАФАРЕТ!$G$134</definedName>
    <definedName name="ID_174101712" localSheetId="0">ОТЧЕТ!$E$139</definedName>
    <definedName name="ID_174101712" localSheetId="1">ТРАФАРЕТ!$E$153</definedName>
    <definedName name="ID_174101713" localSheetId="0">ОТЧЕТ!$F$139</definedName>
    <definedName name="ID_174101713" localSheetId="1">ТРАФАРЕТ!$F$153</definedName>
    <definedName name="ID_174101714" localSheetId="0">ОТЧЕТ!$G$139</definedName>
    <definedName name="ID_174101714" localSheetId="1">ТРАФАРЕТ!$G$153</definedName>
    <definedName name="ID_174101715" localSheetId="0">ОТЧЕТ!$E$140</definedName>
    <definedName name="ID_174101715" localSheetId="1">ТРАФАРЕТ!$E$154</definedName>
    <definedName name="ID_174101716" localSheetId="0">ОТЧЕТ!$F$140</definedName>
    <definedName name="ID_174101716" localSheetId="1">ТРАФАРЕТ!$F$154</definedName>
    <definedName name="ID_174101717" localSheetId="0">ОТЧЕТ!$G$140</definedName>
    <definedName name="ID_174101717" localSheetId="1">ТРАФАРЕТ!$G$154</definedName>
    <definedName name="ID_174101718" localSheetId="0">ОТЧЕТ!$E$143</definedName>
    <definedName name="ID_174101718" localSheetId="1">ТРАФАРЕТ!$E$157</definedName>
    <definedName name="ID_174101719" localSheetId="0">ОТЧЕТ!$F$143</definedName>
    <definedName name="ID_174101719" localSheetId="1">ТРАФАРЕТ!$F$157</definedName>
    <definedName name="ID_174101720" localSheetId="0">ОТЧЕТ!$G$143</definedName>
    <definedName name="ID_174101720" localSheetId="1">ТРАФАРЕТ!$G$157</definedName>
    <definedName name="ID_174101721" localSheetId="0">ОТЧЕТ!$E$146</definedName>
    <definedName name="ID_174101721" localSheetId="1">ТРАФАРЕТ!$E$160</definedName>
    <definedName name="ID_174101722" localSheetId="0">ОТЧЕТ!$F$146</definedName>
    <definedName name="ID_174101722" localSheetId="1">ТРАФАРЕТ!$F$160</definedName>
    <definedName name="ID_174101723" localSheetId="0">ОТЧЕТ!$G$146</definedName>
    <definedName name="ID_174101723" localSheetId="1">ТРАФАРЕТ!$G$160</definedName>
    <definedName name="ID_174101724" localSheetId="0">ОТЧЕТ!$C$139</definedName>
    <definedName name="ID_174101724" localSheetId="1">ТРАФАРЕТ!$C$153</definedName>
    <definedName name="ID_174101725" localSheetId="0">ОТЧЕТ!$D$139</definedName>
    <definedName name="ID_174101725" localSheetId="1">ТРАФАРЕТ!$D$153</definedName>
    <definedName name="ID_174101726" localSheetId="0">ОТЧЕТ!$C$140</definedName>
    <definedName name="ID_174101726" localSheetId="1">ТРАФАРЕТ!$C$154</definedName>
    <definedName name="ID_174101727" localSheetId="0">ОТЧЕТ!$D$140</definedName>
    <definedName name="ID_174101727" localSheetId="1">ТРАФАРЕТ!$D$154</definedName>
    <definedName name="ID_174101728" localSheetId="0">ОТЧЕТ!$C$143</definedName>
    <definedName name="ID_174101728" localSheetId="1">ТРАФАРЕТ!$C$157</definedName>
    <definedName name="ID_174101729" localSheetId="0">ОТЧЕТ!$D$143</definedName>
    <definedName name="ID_174101729" localSheetId="1">ТРАФАРЕТ!$D$157</definedName>
    <definedName name="ID_174101730" localSheetId="0">ОТЧЕТ!$C$146</definedName>
    <definedName name="ID_174101730" localSheetId="1">ТРАФАРЕТ!$C$160</definedName>
    <definedName name="ID_174101731" localSheetId="0">ОТЧЕТ!$D$146</definedName>
    <definedName name="ID_174101731" localSheetId="1">ТРАФАРЕТ!$D$160</definedName>
    <definedName name="ID_174101732" localSheetId="0">ОТЧЕТ!$C$141</definedName>
    <definedName name="ID_174101732" localSheetId="1">ТРАФАРЕТ!$C$155</definedName>
    <definedName name="ID_174101733" localSheetId="0">ОТЧЕТ!$D$141</definedName>
    <definedName name="ID_174101733" localSheetId="1">ТРАФАРЕТ!$D$155</definedName>
    <definedName name="ID_1814090921" localSheetId="0">ОТЧЕТ!$H$14</definedName>
    <definedName name="ID_1814090921" localSheetId="1">ТРАФАРЕТ!$H$14</definedName>
    <definedName name="ID_1814090922" localSheetId="0">ОТЧЕТ!$H$15</definedName>
    <definedName name="ID_1814090922" localSheetId="1">ТРАФАРЕТ!$H$15</definedName>
    <definedName name="ID_1814090923" localSheetId="0">ОТЧЕТ!#REF!</definedName>
    <definedName name="ID_1814090923" localSheetId="1">ТРАФАРЕТ!$H$36</definedName>
    <definedName name="ID_1814090924" localSheetId="0">ОТЧЕТ!#REF!</definedName>
    <definedName name="ID_1814090924" localSheetId="1">ТРАФАРЕТ!$H$37</definedName>
    <definedName name="ID_1814112077" localSheetId="0">ОТЧЕТ!$C$91</definedName>
    <definedName name="ID_1814112077" localSheetId="1">ТРАФАРЕТ!$C$93</definedName>
    <definedName name="ID_1814112078" localSheetId="0">ОТЧЕТ!$D$91</definedName>
    <definedName name="ID_1814112078" localSheetId="1">ТРАФАРЕТ!$D$93</definedName>
    <definedName name="ID_183499" localSheetId="0">ОТЧЕТ!$G$10</definedName>
    <definedName name="ID_183499" localSheetId="1">ТРАФАРЕТ!$G$10</definedName>
    <definedName name="ID_183561" localSheetId="0">ОТЧЕТ!#REF!</definedName>
    <definedName name="ID_183561" localSheetId="1">ТРАФАРЕТ!$C$185</definedName>
    <definedName name="ID_183571" localSheetId="0">ОТЧЕТ!$H$6</definedName>
    <definedName name="ID_183571" localSheetId="1">ТРАФАРЕТ!$H$6</definedName>
    <definedName name="ID_183630" localSheetId="0">ОТЧЕТ!$H$5</definedName>
    <definedName name="ID_183630" localSheetId="1">ТРАФАРЕТ!$H$5</definedName>
    <definedName name="ID_183702" localSheetId="0">ОТЧЕТ!$G$11</definedName>
    <definedName name="ID_183702" localSheetId="1">ТРАФАРЕТ!$G$11</definedName>
    <definedName name="ID_183773" localSheetId="0">ОТЧЕТ!$H$2</definedName>
    <definedName name="ID_183773" localSheetId="1">ТРАФАРЕТ!$H$2</definedName>
    <definedName name="ID_183845" localSheetId="0">ОТЧЕТ!#REF!</definedName>
    <definedName name="ID_183845" localSheetId="1">ТРАФАРЕТ!$F$179</definedName>
    <definedName name="ID_183846" localSheetId="0">ОТЧЕТ!#REF!</definedName>
    <definedName name="ID_183846" localSheetId="1">ТРАФАРЕТ!$G$185</definedName>
    <definedName name="ID_183929" localSheetId="0">ОТЧЕТ!#REF!</definedName>
    <definedName name="ID_183929" localSheetId="1">ТРАФАРЕТ!$E$182</definedName>
    <definedName name="ID_183930" localSheetId="0">ОТЧЕТ!#REF!</definedName>
    <definedName name="ID_183930" localSheetId="1">ТРАФАРЕТ!$G$182</definedName>
    <definedName name="ID_183935" localSheetId="0">ОТЧЕТ!$G$9</definedName>
    <definedName name="ID_183935" localSheetId="1">ТРАФАРЕТ!$G$9</definedName>
    <definedName name="ID_183939" localSheetId="0">ОТЧЕТ!$H$3</definedName>
    <definedName name="ID_183939" localSheetId="1">ТРАФАРЕТ!$H$3</definedName>
    <definedName name="ID_183940" localSheetId="0">ОТЧЕТ!$H$7</definedName>
    <definedName name="ID_183940" localSheetId="1">ТРАФАРЕТ!$H$7</definedName>
    <definedName name="ID_183941" localSheetId="0">ОТЧЕТ!$H$8</definedName>
    <definedName name="ID_183941" localSheetId="1">ТРАФАРЕТ!$H$8</definedName>
    <definedName name="ID_183958" localSheetId="0">ОТЧЕТ!$H$10</definedName>
    <definedName name="ID_183958" localSheetId="1">ТРАФАРЕТ!$H$10</definedName>
    <definedName name="ID_184033" localSheetId="0">ОТЧЕТ!$H$9</definedName>
    <definedName name="ID_184033" localSheetId="1">ТРАФАРЕТ!$H$9</definedName>
    <definedName name="ID_184095" localSheetId="0">ОТЧЕТ!#REF!</definedName>
    <definedName name="ID_184095" localSheetId="1">ТРАФАРЕТ!$F$185</definedName>
    <definedName name="ID_184099" localSheetId="0">ОТЧЕТ!$H$4</definedName>
    <definedName name="ID_184099" localSheetId="1">ТРАФАРЕТ!$H$4</definedName>
    <definedName name="ID_1952959898" localSheetId="0">ОТЧЕТ!$B$76</definedName>
    <definedName name="ID_1952959898" localSheetId="1">ТРАФАРЕТ!$B$79</definedName>
    <definedName name="ID_1952959899" localSheetId="0">ОТЧЕТ!$C$76</definedName>
    <definedName name="ID_1952959899" localSheetId="1">ТРАФАРЕТ!$C$79</definedName>
    <definedName name="ID_1952959900" localSheetId="0">ОТЧЕТ!$D$76</definedName>
    <definedName name="ID_1952959900" localSheetId="1">ТРАФАРЕТ!$D$79</definedName>
    <definedName name="ID_1952959901" localSheetId="0">ОТЧЕТ!$E$76</definedName>
    <definedName name="ID_1952959901" localSheetId="1">ТРАФАРЕТ!$E$79</definedName>
    <definedName name="ID_1952959902" localSheetId="0">ОТЧЕТ!$F$76</definedName>
    <definedName name="ID_1952959902" localSheetId="1">ТРАФАРЕТ!$F$79</definedName>
    <definedName name="ID_1952959903" localSheetId="0">ОТЧЕТ!$G$76</definedName>
    <definedName name="ID_1952959903" localSheetId="1">ТРАФАРЕТ!$G$79</definedName>
    <definedName name="ID_1952959909" localSheetId="0">ОТЧЕТ!$C$123</definedName>
    <definedName name="ID_1952959909" localSheetId="1">ТРАФАРЕТ!$C$131</definedName>
    <definedName name="ID_1952959910" localSheetId="0">ОТЧЕТ!$D$123</definedName>
    <definedName name="ID_1952959910" localSheetId="1">ТРАФАРЕТ!$D$131</definedName>
    <definedName name="ID_1952959911" localSheetId="0">ОТЧЕТ!$E$121</definedName>
    <definedName name="ID_1952959911" localSheetId="1">ТРАФАРЕТ!$E$129</definedName>
    <definedName name="ID_1952959912" localSheetId="0">ОТЧЕТ!$F$121</definedName>
    <definedName name="ID_1952959912" localSheetId="1">ТРАФАРЕТ!$F$129</definedName>
    <definedName name="ID_1952959913" localSheetId="0">ОТЧЕТ!$G$121</definedName>
    <definedName name="ID_1952959913" localSheetId="1">ТРАФАРЕТ!$G$129</definedName>
    <definedName name="ID_1952959914" localSheetId="0">ОТЧЕТ!$B$122</definedName>
    <definedName name="ID_1952959914" localSheetId="1">ТРАФАРЕТ!$B$130</definedName>
    <definedName name="ID_1952959915" localSheetId="0">ОТЧЕТ!$C$122</definedName>
    <definedName name="ID_1952959915" localSheetId="1">ТРАФАРЕТ!$C$130</definedName>
    <definedName name="ID_1952959916" localSheetId="0">ОТЧЕТ!$D$122</definedName>
    <definedName name="ID_1952959916" localSheetId="1">ТРАФАРЕТ!$D$130</definedName>
    <definedName name="ID_1952959917" localSheetId="0">ОТЧЕТ!$E$122</definedName>
    <definedName name="ID_1952959917" localSheetId="1">ТРАФАРЕТ!$E$130</definedName>
    <definedName name="ID_1952959918" localSheetId="0">ОТЧЕТ!$F$122</definedName>
    <definedName name="ID_1952959918" localSheetId="1">ТРАФАРЕТ!$F$130</definedName>
    <definedName name="ID_1952959919" localSheetId="0">ОТЧЕТ!$G$122</definedName>
    <definedName name="ID_1952959919" localSheetId="1">ТРАФАРЕТ!$G$130</definedName>
    <definedName name="ID_1952959920" localSheetId="0">ОТЧЕТ!$B$123</definedName>
    <definedName name="ID_1952959920" localSheetId="1">ТРАФАРЕТ!$B$131</definedName>
    <definedName name="ID_1952959934" localSheetId="0">ОТЧЕТ!$B$86</definedName>
    <definedName name="ID_1952959934" localSheetId="1">ТРАФАРЕТ!$B$88</definedName>
    <definedName name="ID_1952959935" localSheetId="0">ОТЧЕТ!$C$86</definedName>
    <definedName name="ID_1952959935" localSheetId="1">ТРАФАРЕТ!$C$88</definedName>
    <definedName name="ID_1952959936" localSheetId="0">ОТЧЕТ!$D$86</definedName>
    <definedName name="ID_1952959936" localSheetId="1">ТРАФАРЕТ!$D$88</definedName>
    <definedName name="ID_1952959937" localSheetId="0">ОТЧЕТ!$E$86</definedName>
    <definedName name="ID_1952959937" localSheetId="1">ТРАФАРЕТ!$E$88</definedName>
    <definedName name="ID_1952959938" localSheetId="0">ОТЧЕТ!$F$86</definedName>
    <definedName name="ID_1952959938" localSheetId="1">ТРАФАРЕТ!$F$88</definedName>
    <definedName name="ID_1952959939" localSheetId="0">ОТЧЕТ!$G$86</definedName>
    <definedName name="ID_1952959939" localSheetId="1">ТРАФАРЕТ!$G$88</definedName>
    <definedName name="ID_1952959940" localSheetId="0">ОТЧЕТ!$B$87</definedName>
    <definedName name="ID_1952959940" localSheetId="1">ТРАФАРЕТ!$B$89</definedName>
    <definedName name="ID_1952959941" localSheetId="0">ОТЧЕТ!$C$87</definedName>
    <definedName name="ID_1952959941" localSheetId="1">ТРАФАРЕТ!$C$89</definedName>
    <definedName name="ID_1952959942" localSheetId="0">ОТЧЕТ!$D$87</definedName>
    <definedName name="ID_1952959942" localSheetId="1">ТРАФАРЕТ!$D$89</definedName>
    <definedName name="ID_1952959943" localSheetId="0">ОТЧЕТ!$E$87</definedName>
    <definedName name="ID_1952959943" localSheetId="1">ТРАФАРЕТ!$E$89</definedName>
    <definedName name="ID_1952959944" localSheetId="0">ОТЧЕТ!$F$87</definedName>
    <definedName name="ID_1952959944" localSheetId="1">ТРАФАРЕТ!$F$89</definedName>
    <definedName name="ID_1952959945" localSheetId="0">ОТЧЕТ!$G$87</definedName>
    <definedName name="ID_1952959945" localSheetId="1">ТРАФАРЕТ!$G$89</definedName>
    <definedName name="ID_1952959946" localSheetId="0">ОТЧЕТ!$B$88</definedName>
    <definedName name="ID_1952959946" localSheetId="1">ТРАФАРЕТ!$B$90</definedName>
    <definedName name="ID_1952959947" localSheetId="0">ОТЧЕТ!$C$88</definedName>
    <definedName name="ID_1952959947" localSheetId="1">ТРАФАРЕТ!$C$90</definedName>
    <definedName name="ID_1952959948" localSheetId="0">ОТЧЕТ!$D$88</definedName>
    <definedName name="ID_1952959948" localSheetId="1">ТРАФАРЕТ!$D$90</definedName>
    <definedName name="ID_1952959949" localSheetId="0">ОТЧЕТ!$E$88</definedName>
    <definedName name="ID_1952959949" localSheetId="1">ТРАФАРЕТ!$E$90</definedName>
    <definedName name="ID_1952959950" localSheetId="0">ОТЧЕТ!$F$88</definedName>
    <definedName name="ID_1952959950" localSheetId="1">ТРАФАРЕТ!$F$90</definedName>
    <definedName name="ID_1952959951" localSheetId="0">ОТЧЕТ!$G$88</definedName>
    <definedName name="ID_1952959951" localSheetId="1">ТРАФАРЕТ!$G$90</definedName>
    <definedName name="ID_1952959952" localSheetId="0">ОТЧЕТ!$B$110</definedName>
    <definedName name="ID_1952959952" localSheetId="1">ТРАФАРЕТ!$B$118</definedName>
    <definedName name="ID_1952959953" localSheetId="0">ОТЧЕТ!$C$110</definedName>
    <definedName name="ID_1952959953" localSheetId="1">ТРАФАРЕТ!$C$118</definedName>
    <definedName name="ID_1952959954" localSheetId="0">ОТЧЕТ!$D$110</definedName>
    <definedName name="ID_1952959954" localSheetId="1">ТРАФАРЕТ!$D$118</definedName>
    <definedName name="ID_1952959955" localSheetId="0">ОТЧЕТ!$E$110</definedName>
    <definedName name="ID_1952959955" localSheetId="1">ТРАФАРЕТ!$E$118</definedName>
    <definedName name="ID_1952959956" localSheetId="0">ОТЧЕТ!$F$110</definedName>
    <definedName name="ID_1952959956" localSheetId="1">ТРАФАРЕТ!$F$118</definedName>
    <definedName name="ID_1952959957" localSheetId="0">ОТЧЕТ!$G$110</definedName>
    <definedName name="ID_1952959957" localSheetId="1">ТРАФАРЕТ!$G$118</definedName>
    <definedName name="ID_1952959958" localSheetId="0">ОТЧЕТ!$B$111</definedName>
    <definedName name="ID_1952959958" localSheetId="1">ТРАФАРЕТ!$B$119</definedName>
    <definedName name="ID_1952959959" localSheetId="0">ОТЧЕТ!$C$111</definedName>
    <definedName name="ID_1952959959" localSheetId="1">ТРАФАРЕТ!$C$119</definedName>
    <definedName name="ID_1952959960" localSheetId="0">ОТЧЕТ!$D$111</definedName>
    <definedName name="ID_1952959960" localSheetId="1">ТРАФАРЕТ!$D$119</definedName>
    <definedName name="ID_1952959961" localSheetId="0">ОТЧЕТ!$E$111</definedName>
    <definedName name="ID_1952959961" localSheetId="1">ТРАФАРЕТ!$E$119</definedName>
    <definedName name="ID_1952959962" localSheetId="0">ОТЧЕТ!$F$111</definedName>
    <definedName name="ID_1952959962" localSheetId="1">ТРАФАРЕТ!$F$119</definedName>
    <definedName name="ID_1952959963" localSheetId="0">ОТЧЕТ!$G$111</definedName>
    <definedName name="ID_1952959963" localSheetId="1">ТРАФАРЕТ!$G$119</definedName>
    <definedName name="ID_1952959964" localSheetId="0">ОТЧЕТ!$B$118</definedName>
    <definedName name="ID_1952959964" localSheetId="1">ТРАФАРЕТ!$B$126</definedName>
    <definedName name="ID_1952959965" localSheetId="0">ОТЧЕТ!$C$118</definedName>
    <definedName name="ID_1952959965" localSheetId="1">ТРАФАРЕТ!$C$126</definedName>
    <definedName name="ID_1952959966" localSheetId="0">ОТЧЕТ!$D$118</definedName>
    <definedName name="ID_1952959966" localSheetId="1">ТРАФАРЕТ!$D$126</definedName>
    <definedName name="ID_1952959967" localSheetId="0">ОТЧЕТ!$E$118</definedName>
    <definedName name="ID_1952959967" localSheetId="1">ТРАФАРЕТ!$E$126</definedName>
    <definedName name="ID_1952959968" localSheetId="0">ОТЧЕТ!$F$118</definedName>
    <definedName name="ID_1952959968" localSheetId="1">ТРАФАРЕТ!$F$126</definedName>
    <definedName name="ID_1952959969" localSheetId="0">ОТЧЕТ!$G$118</definedName>
    <definedName name="ID_1952959969" localSheetId="1">ТРАФАРЕТ!$G$126</definedName>
    <definedName name="ID_1952959970" localSheetId="0">ОТЧЕТ!$B$121</definedName>
    <definedName name="ID_1952959970" localSheetId="1">ТРАФАРЕТ!$B$129</definedName>
    <definedName name="ID_1952959971" localSheetId="0">ОТЧЕТ!$C$121</definedName>
    <definedName name="ID_1952959971" localSheetId="1">ТРАФАРЕТ!$C$129</definedName>
    <definedName name="ID_1952959972" localSheetId="0">ОТЧЕТ!$D$121</definedName>
    <definedName name="ID_1952959972" localSheetId="1">ТРАФАРЕТ!$D$129</definedName>
    <definedName name="ID_1952959973" localSheetId="0">ОТЧЕТ!$E$123</definedName>
    <definedName name="ID_1952959973" localSheetId="1">ТРАФАРЕТ!$E$131</definedName>
    <definedName name="ID_1952959974" localSheetId="0">ОТЧЕТ!$F$123</definedName>
    <definedName name="ID_1952959974" localSheetId="1">ТРАФАРЕТ!$F$131</definedName>
    <definedName name="ID_1952959975" localSheetId="0">ОТЧЕТ!$G$123</definedName>
    <definedName name="ID_1952959975" localSheetId="1">ТРАФАРЕТ!$G$131</definedName>
    <definedName name="ID_1952959976" localSheetId="0">ОТЧЕТ!$B$149</definedName>
    <definedName name="ID_1952959976" localSheetId="1">ТРАФАРЕТ!$B$169</definedName>
    <definedName name="ID_1952959977" localSheetId="0">ОТЧЕТ!$C$149</definedName>
    <definedName name="ID_1952959977" localSheetId="1">ТРАФАРЕТ!$C$169</definedName>
    <definedName name="ID_1952959978" localSheetId="0">ОТЧЕТ!$D$149</definedName>
    <definedName name="ID_1952959978" localSheetId="1">ТРАФАРЕТ!$D$169</definedName>
    <definedName name="ID_1952959979" localSheetId="0">ОТЧЕТ!$E$149</definedName>
    <definedName name="ID_1952959979" localSheetId="1">ТРАФАРЕТ!$E$169</definedName>
    <definedName name="ID_1952959980" localSheetId="0">ОТЧЕТ!$F$149</definedName>
    <definedName name="ID_1952959980" localSheetId="1">ТРАФАРЕТ!$F$169</definedName>
    <definedName name="ID_1952959981" localSheetId="0">ОТЧЕТ!$G$149</definedName>
    <definedName name="ID_1952959981" localSheetId="1">ТРАФАРЕТ!$G$169</definedName>
    <definedName name="ID_1952959982" localSheetId="0">ОТЧЕТ!$B$150</definedName>
    <definedName name="ID_1952959982" localSheetId="1">ТРАФАРЕТ!$B$170</definedName>
    <definedName name="ID_1952959983" localSheetId="0">ОТЧЕТ!$C$150</definedName>
    <definedName name="ID_1952959983" localSheetId="1">ТРАФАРЕТ!$C$170</definedName>
    <definedName name="ID_1952959984" localSheetId="0">ОТЧЕТ!$D$150</definedName>
    <definedName name="ID_1952959984" localSheetId="1">ТРАФАРЕТ!$D$170</definedName>
    <definedName name="ID_1952959985" localSheetId="0">ОТЧЕТ!$E$150</definedName>
    <definedName name="ID_1952959985" localSheetId="1">ТРАФАРЕТ!$E$170</definedName>
    <definedName name="ID_1952959986" localSheetId="0">ОТЧЕТ!$F$150</definedName>
    <definedName name="ID_1952959986" localSheetId="1">ТРАФАРЕТ!$F$170</definedName>
    <definedName name="ID_1952959987" localSheetId="0">ОТЧЕТ!$G$150</definedName>
    <definedName name="ID_1952959987" localSheetId="1">ТРАФАРЕТ!$G$170</definedName>
    <definedName name="ID_237854" localSheetId="0">ОТЧЕТ!$H$12</definedName>
    <definedName name="ID_237854" localSheetId="1">ТРАФАРЕТ!$H$12</definedName>
    <definedName name="ID_241900" localSheetId="0">ОТЧЕТ!$C$12</definedName>
    <definedName name="ID_241900" localSheetId="1">ТРАФАРЕТ!$C$12</definedName>
    <definedName name="ID_249242" localSheetId="0">ОТЧЕТ!$H$11</definedName>
    <definedName name="ID_249242" localSheetId="1">ТРАФАРЕТ!$H$11</definedName>
    <definedName name="ID_258003" localSheetId="0">ОТЧЕТ!$H$18</definedName>
    <definedName name="ID_258003" localSheetId="1">ТРАФАРЕТ!$H$18</definedName>
    <definedName name="ID_258004" localSheetId="0">ОТЧЕТ!$H$17</definedName>
    <definedName name="ID_258004" localSheetId="1">ТРАФАРЕТ!$H$17</definedName>
    <definedName name="ID_258029" localSheetId="0">ОТЧЕТ!$H$19</definedName>
    <definedName name="ID_258029" localSheetId="1">ТРАФАРЕТ!$H$19</definedName>
    <definedName name="ID_26982" localSheetId="0">ОТЧЕТ!#REF!</definedName>
    <definedName name="ID_26982" localSheetId="1">ТРАФАРЕТ!$C$174</definedName>
    <definedName name="ID_26983" localSheetId="0">ОТЧЕТ!$C$7</definedName>
    <definedName name="ID_26983" localSheetId="1">ТРАФАРЕТ!$C$7</definedName>
    <definedName name="ID_26984" localSheetId="0">ОТЧЕТ!$C$11</definedName>
    <definedName name="ID_26984" localSheetId="1">ТРАФАРЕТ!$C$11</definedName>
    <definedName name="ID_26985" localSheetId="0">ОТЧЕТ!$G$7</definedName>
    <definedName name="ID_26985" localSheetId="1">ТРАФАРЕТ!$G$7</definedName>
    <definedName name="ID_26986" localSheetId="0">ОТЧЕТ!#REF!</definedName>
    <definedName name="ID_26986" localSheetId="1">ТРАФАРЕТ!$G$174</definedName>
    <definedName name="ID_2865556638" localSheetId="0">ОТЧЕТ!$D$37</definedName>
    <definedName name="ID_2865556638" localSheetId="1">ТРАФАРЕТ!$D$42</definedName>
    <definedName name="ID_2865556639" localSheetId="0">ОТЧЕТ!$B$37</definedName>
    <definedName name="ID_2865556639" localSheetId="1">ТРАФАРЕТ!$B$42</definedName>
    <definedName name="ID_2865556640" localSheetId="0">ОТЧЕТ!$C$127</definedName>
    <definedName name="ID_2865556640" localSheetId="1">ТРАФАРЕТ!$C$135</definedName>
    <definedName name="ID_2865556641" localSheetId="0">ОТЧЕТ!$B$129</definedName>
    <definedName name="ID_2865556641" localSheetId="1">ТРАФАРЕТ!$B$137</definedName>
    <definedName name="ID_2865556642" localSheetId="0">ОТЧЕТ!$C$37</definedName>
    <definedName name="ID_2865556642" localSheetId="1">ТРАФАРЕТ!$C$42</definedName>
    <definedName name="ID_2865556643" localSheetId="0">ОТЧЕТ!$B$114</definedName>
    <definedName name="ID_2865556643" localSheetId="1">ТРАФАРЕТ!$B$122</definedName>
    <definedName name="ID_2865556644" localSheetId="0">ОТЧЕТ!$C$114</definedName>
    <definedName name="ID_2865556644" localSheetId="1">ТРАФАРЕТ!$C$122</definedName>
    <definedName name="ID_2865556645" localSheetId="0">ОТЧЕТ!$E$114</definedName>
    <definedName name="ID_2865556645" localSheetId="1">ТРАФАРЕТ!$E$122</definedName>
    <definedName name="ID_2865556646" localSheetId="0">ОТЧЕТ!$G$114</definedName>
    <definedName name="ID_2865556646" localSheetId="1">ТРАФАРЕТ!$G$122</definedName>
    <definedName name="ID_2865556647" localSheetId="0">ОТЧЕТ!$C$128</definedName>
    <definedName name="ID_2865556647" localSheetId="1">ТРАФАРЕТ!$C$136</definedName>
    <definedName name="ID_2865556648" localSheetId="0">ОТЧЕТ!$D$129</definedName>
    <definedName name="ID_2865556648" localSheetId="1">ТРАФАРЕТ!$D$137</definedName>
    <definedName name="ID_2865556650" localSheetId="0">ОТЧЕТ!$G$128</definedName>
    <definedName name="ID_2865556650" localSheetId="1">ТРАФАРЕТ!$G$136</definedName>
    <definedName name="ID_2865556651" localSheetId="0">ОТЧЕТ!$B$128</definedName>
    <definedName name="ID_2865556651" localSheetId="1">ТРАФАРЕТ!$B$136</definedName>
    <definedName name="ID_2865556653" localSheetId="0">ОТЧЕТ!$E$37</definedName>
    <definedName name="ID_2865556653" localSheetId="1">ТРАФАРЕТ!$E$42</definedName>
    <definedName name="ID_2865556654" localSheetId="0">ОТЧЕТ!$F$114</definedName>
    <definedName name="ID_2865556654" localSheetId="1">ТРАФАРЕТ!$F$122</definedName>
    <definedName name="ID_2865556656" localSheetId="0">ОТЧЕТ!$D$113</definedName>
    <definedName name="ID_2865556656" localSheetId="1">ТРАФАРЕТ!$D$121</definedName>
    <definedName name="ID_2865556657" localSheetId="0">ОТЧЕТ!$E$113</definedName>
    <definedName name="ID_2865556657" localSheetId="1">ТРАФАРЕТ!$E$121</definedName>
    <definedName name="ID_2865556658" localSheetId="0">ОТЧЕТ!$G$113</definedName>
    <definedName name="ID_2865556658" localSheetId="1">ТРАФАРЕТ!$G$121</definedName>
    <definedName name="ID_2865556659" localSheetId="0">ОТЧЕТ!$B$127</definedName>
    <definedName name="ID_2865556659" localSheetId="1">ТРАФАРЕТ!$B$135</definedName>
    <definedName name="ID_2865556660" localSheetId="0">ОТЧЕТ!$E$128</definedName>
    <definedName name="ID_2865556660" localSheetId="1">ТРАФАРЕТ!$E$136</definedName>
    <definedName name="ID_2865556661" localSheetId="0">ОТЧЕТ!$F$128</definedName>
    <definedName name="ID_2865556661" localSheetId="1">ТРАФАРЕТ!$F$136</definedName>
    <definedName name="ID_2865556662" localSheetId="0">ОТЧЕТ!$F$129</definedName>
    <definedName name="ID_2865556662" localSheetId="1">ТРАФАРЕТ!$F$137</definedName>
    <definedName name="ID_2865556663" localSheetId="0">ОТЧЕТ!$C$129</definedName>
    <definedName name="ID_2865556663" localSheetId="1">ТРАФАРЕТ!$C$137</definedName>
    <definedName name="ID_2865556667" localSheetId="0">ОТЧЕТ!$E$127</definedName>
    <definedName name="ID_2865556667" localSheetId="1">ТРАФАРЕТ!$E$135</definedName>
    <definedName name="ID_2865556668" localSheetId="0">ОТЧЕТ!$G$127</definedName>
    <definedName name="ID_2865556668" localSheetId="1">ТРАФАРЕТ!$G$135</definedName>
    <definedName name="ID_2865556669" localSheetId="0">ОТЧЕТ!$D$128</definedName>
    <definedName name="ID_2865556669" localSheetId="1">ТРАФАРЕТ!$D$136</definedName>
    <definedName name="ID_2865556670" localSheetId="0">ОТЧЕТ!$F$37</definedName>
    <definedName name="ID_2865556670" localSheetId="1">ТРАФАРЕТ!$F$42</definedName>
    <definedName name="ID_2865556671" localSheetId="0">ОТЧЕТ!$F$113</definedName>
    <definedName name="ID_2865556671" localSheetId="1">ТРАФАРЕТ!$F$121</definedName>
    <definedName name="ID_2865556672" localSheetId="0">ОТЧЕТ!$D$114</definedName>
    <definedName name="ID_2865556672" localSheetId="1">ТРАФАРЕТ!$D$122</definedName>
    <definedName name="ID_2865556673" localSheetId="0">ОТЧЕТ!$D$127</definedName>
    <definedName name="ID_2865556673" localSheetId="1">ТРАФАРЕТ!$D$135</definedName>
    <definedName name="ID_2865556674" localSheetId="0">ОТЧЕТ!$E$129</definedName>
    <definedName name="ID_2865556674" localSheetId="1">ТРАФАРЕТ!$E$137</definedName>
    <definedName name="ID_2865556676" localSheetId="0">ОТЧЕТ!$G$37</definedName>
    <definedName name="ID_2865556676" localSheetId="1">ТРАФАРЕТ!$G$42</definedName>
    <definedName name="ID_2865556677" localSheetId="0">ОТЧЕТ!$B$113</definedName>
    <definedName name="ID_2865556677" localSheetId="1">ТРАФАРЕТ!$B$121</definedName>
    <definedName name="ID_2865556678" localSheetId="0">ОТЧЕТ!$C$113</definedName>
    <definedName name="ID_2865556678" localSheetId="1">ТРАФАРЕТ!$C$121</definedName>
    <definedName name="ID_2865556679" localSheetId="0">ОТЧЕТ!$F$127</definedName>
    <definedName name="ID_2865556679" localSheetId="1">ТРАФАРЕТ!$F$135</definedName>
    <definedName name="ID_2865556680" localSheetId="0">ОТЧЕТ!$G$129</definedName>
    <definedName name="ID_2865556680" localSheetId="1">ТРАФАРЕТ!$G$137</definedName>
    <definedName name="ID_3488457073" localSheetId="0">ОТЧЕТ!$K$11</definedName>
    <definedName name="ID_3488457073" localSheetId="1">ТРАФАРЕТ!$K$11</definedName>
    <definedName name="ID_4291149991" localSheetId="0">ОТЧЕТ!$D$115</definedName>
    <definedName name="ID_4291149991" localSheetId="1">ТРАФАРЕТ!$D$123</definedName>
    <definedName name="ID_4291149992" localSheetId="0">ОТЧЕТ!$D$117</definedName>
    <definedName name="ID_4291149992" localSheetId="1">ТРАФАРЕТ!$D$125</definedName>
    <definedName name="ID_4291149993" localSheetId="0">ОТЧЕТ!$E$117</definedName>
    <definedName name="ID_4291149993" localSheetId="1">ТРАФАРЕТ!$E$125</definedName>
    <definedName name="ID_4291149994" localSheetId="0">ОТЧЕТ!$F$115</definedName>
    <definedName name="ID_4291149994" localSheetId="1">ТРАФАРЕТ!$F$123</definedName>
    <definedName name="ID_4291149995" localSheetId="0">ОТЧЕТ!$B$116</definedName>
    <definedName name="ID_4291149995" localSheetId="1">ТРАФАРЕТ!$B$124</definedName>
    <definedName name="ID_4291149996" localSheetId="0">ОТЧЕТ!$C$116</definedName>
    <definedName name="ID_4291149996" localSheetId="1">ТРАФАРЕТ!$C$124</definedName>
    <definedName name="ID_4291149997" localSheetId="0">ОТЧЕТ!$F$116</definedName>
    <definedName name="ID_4291149997" localSheetId="1">ТРАФАРЕТ!$F$124</definedName>
    <definedName name="ID_4291149998" localSheetId="0">ОТЧЕТ!$C$115</definedName>
    <definedName name="ID_4291149998" localSheetId="1">ТРАФАРЕТ!$C$123</definedName>
    <definedName name="ID_4291149999" localSheetId="0">ОТЧЕТ!$E$116</definedName>
    <definedName name="ID_4291149999" localSheetId="1">ТРАФАРЕТ!$E$124</definedName>
    <definedName name="ID_4291150000" localSheetId="0">ОТЧЕТ!$C$117</definedName>
    <definedName name="ID_4291150000" localSheetId="1">ТРАФАРЕТ!$C$125</definedName>
    <definedName name="ID_4291150001" localSheetId="0">ОТЧЕТ!$F$117</definedName>
    <definedName name="ID_4291150001" localSheetId="1">ТРАФАРЕТ!$F$125</definedName>
    <definedName name="ID_4291150002" localSheetId="0">ОТЧЕТ!$E$115</definedName>
    <definedName name="ID_4291150002" localSheetId="1">ТРАФАРЕТ!$E$123</definedName>
    <definedName name="ID_4291150003" localSheetId="0">ОТЧЕТ!$G$115</definedName>
    <definedName name="ID_4291150003" localSheetId="1">ТРАФАРЕТ!$G$123</definedName>
    <definedName name="ID_4291150004" localSheetId="0">ОТЧЕТ!$D$116</definedName>
    <definedName name="ID_4291150004" localSheetId="1">ТРАФАРЕТ!$D$124</definedName>
    <definedName name="ID_4291150005" localSheetId="0">ОТЧЕТ!$B$117</definedName>
    <definedName name="ID_4291150005" localSheetId="1">ТРАФАРЕТ!$B$125</definedName>
    <definedName name="ID_4291150006" localSheetId="0">ОТЧЕТ!$G$117</definedName>
    <definedName name="ID_4291150006" localSheetId="1">ТРАФАРЕТ!$G$125</definedName>
    <definedName name="ID_4291150007" localSheetId="0">ОТЧЕТ!$G$116</definedName>
    <definedName name="ID_4291150007" localSheetId="1">ТРАФАРЕТ!$G$124</definedName>
    <definedName name="ID_4291150008" localSheetId="0">ОТЧЕТ!$B$115</definedName>
    <definedName name="ID_4291150008" localSheetId="1">ТРАФАРЕТ!$B$123</definedName>
    <definedName name="ID_580296739" localSheetId="0">ОТЧЕТ!$G$12</definedName>
    <definedName name="ID_580296739" localSheetId="1">ТРАФАРЕТ!$G$12</definedName>
    <definedName name="ID_755529604" localSheetId="0">ОТЧЕТ!$H$13</definedName>
    <definedName name="ID_755529604" localSheetId="1">ТРАФАРЕТ!$H$13</definedName>
    <definedName name="ScriptStr" localSheetId="0">#REF!</definedName>
    <definedName name="ScriptStr">#REF!</definedName>
    <definedName name="T_4888963652" localSheetId="0">ОТЧЕТ!$B$104:$I$104</definedName>
    <definedName name="T_4888963652" localSheetId="1">ТРАФАРЕТ!$B$112:$I$112</definedName>
    <definedName name="T_4888963661" localSheetId="0">ОТЧЕТ!$B$101:$I$101</definedName>
    <definedName name="T_4888963661" localSheetId="1">ТРАФАРЕТ!$B$103:$I$103</definedName>
    <definedName name="T_4888963670" localSheetId="0">ОТЧЕТ!$B$84:$I$84</definedName>
    <definedName name="T_4888963670" localSheetId="1">ТРАФАРЕТ!$B$86:$I$86</definedName>
    <definedName name="T_4888963679" localSheetId="0">ОТЧЕТ!$B$81:$I$81</definedName>
    <definedName name="T_4888963679" localSheetId="1">ТРАФАРЕТ!$B$83:$I$83</definedName>
    <definedName name="T_4888963688" localSheetId="0">ОТЧЕТ!$B$77:$I$78</definedName>
    <definedName name="T_4888963688" localSheetId="1">ТРАФАРЕТ!$B$80:$I$80</definedName>
    <definedName name="T_4888963697" localSheetId="0">ОТЧЕТ!$B$73:$I$74</definedName>
    <definedName name="T_4888963697" localSheetId="1">ТРАФАРЕТ!$B$71:$I$71</definedName>
    <definedName name="T_4888963706" localSheetId="0">ОТЧЕТ!$B$70:$I$70</definedName>
    <definedName name="T_4888963706" localSheetId="1">ТРАФАРЕТ!$B$68:$I$68</definedName>
    <definedName name="T_4888963715" localSheetId="0">ОТЧЕТ!$B$67:$I$67</definedName>
    <definedName name="T_4888963715" localSheetId="1">ТРАФАРЕТ!$B$65:$I$65</definedName>
    <definedName name="T_4888963724" localSheetId="0">ОТЧЕТ!$B$64:$I$64</definedName>
    <definedName name="T_4888963724" localSheetId="1">ТРАФАРЕТ!$B$62:$I$62</definedName>
    <definedName name="T_4888963733" localSheetId="0">ОТЧЕТ!$B$57:$I$61</definedName>
    <definedName name="T_4888963733" localSheetId="1">ТРАФАРЕТ!$B$59:$I$59</definedName>
    <definedName name="T_4888963742" localSheetId="0">ОТЧЕТ!$B$51:$I$54</definedName>
    <definedName name="T_4888963742" localSheetId="1">ТРАФАРЕТ!$B$56:$I$56</definedName>
    <definedName name="T_4888963751" localSheetId="0">ОТЧЕТ!$B$47:$I$47</definedName>
    <definedName name="T_4888963751" localSheetId="1">ТРАФАРЕТ!$B$52:$I$52</definedName>
    <definedName name="T_4888963760" localSheetId="0">ОТЧЕТ!$B$44:$I$44</definedName>
    <definedName name="T_4888963760" localSheetId="1">ТРАФАРЕТ!$B$49:$I$49</definedName>
    <definedName name="T_4888963769" localSheetId="0">ОТЧЕТ!$B$41:$I$41</definedName>
    <definedName name="T_4888963769" localSheetId="1">ТРАФАРЕТ!$B$46:$I$46</definedName>
    <definedName name="T_4888963778" localSheetId="0">ОТЧЕТ!$B$38:$I$38</definedName>
    <definedName name="T_4888963778" localSheetId="1">ТРАФАРЕТ!$B$43:$I$43</definedName>
    <definedName name="T_4888963787" localSheetId="0">ОТЧЕТ!$B$35:$I$35</definedName>
    <definedName name="T_4888963787" localSheetId="1">ТРАФАРЕТ!$B$34:$I$34</definedName>
    <definedName name="T_4888963796" localSheetId="0">ОТЧЕТ!$B$32:$I$32</definedName>
    <definedName name="T_4888963796" localSheetId="1">ТРАФАРЕТ!$B$31:$I$31</definedName>
    <definedName name="T_4888963805" localSheetId="0">ОТЧЕТ!$B$29:$I$29</definedName>
    <definedName name="T_4888963805" localSheetId="1">ТРАФАРЕТ!$B$28:$I$28</definedName>
    <definedName name="T_4888963814" localSheetId="0">ОТЧЕТ!$B$22:$I$23</definedName>
    <definedName name="T_4888963814" localSheetId="1">ТРАФАРЕТ!$B$22:$I$22</definedName>
    <definedName name="T_4888963823" localSheetId="0">ОТЧЕТ!$B$26:$I$26</definedName>
    <definedName name="T_4888963823" localSheetId="1">ТРАФАРЕТ!$B$25:$I$25</definedName>
    <definedName name="T_4888963832" localSheetId="0">ОТЧЕТ!$C$157:$G$176</definedName>
    <definedName name="T_4888963832" localSheetId="1">ТРАФАРЕТ!$C$193:$G$202</definedName>
    <definedName name="TID_4888963653" localSheetId="1">ТРАФАРЕТ!$C$112</definedName>
    <definedName name="TID_4888963654" localSheetId="1">ТРАФАРЕТ!$F$112</definedName>
    <definedName name="TID_4888963655" localSheetId="1">ТРАФАРЕТ!$G$112</definedName>
    <definedName name="TID_4888963656" localSheetId="1">ТРАФАРЕТ!$D$112</definedName>
    <definedName name="TID_4888963657" localSheetId="1">ТРАФАРЕТ!$H$112</definedName>
    <definedName name="TID_4888963658" localSheetId="1">ТРАФАРЕТ!$B$112</definedName>
    <definedName name="TID_4888963659" localSheetId="1">ТРАФАРЕТ!$I$112</definedName>
    <definedName name="TID_4888963660" localSheetId="1">ТРАФАРЕТ!$E$112</definedName>
    <definedName name="TID_4888963662" localSheetId="1">ТРАФАРЕТ!$E$103</definedName>
    <definedName name="TID_4888963663" localSheetId="1">ТРАФАРЕТ!$C$103</definedName>
    <definedName name="TID_4888963664" localSheetId="1">ТРАФАРЕТ!$B$103</definedName>
    <definedName name="TID_4888963665" localSheetId="1">ТРАФАРЕТ!$F$103</definedName>
    <definedName name="TID_4888963666" localSheetId="1">ТРАФАРЕТ!$H$103</definedName>
    <definedName name="TID_4888963667" localSheetId="1">ТРАФАРЕТ!$D$103</definedName>
    <definedName name="TID_4888963668" localSheetId="1">ТРАФАРЕТ!$G$103</definedName>
    <definedName name="TID_4888963669" localSheetId="1">ТРАФАРЕТ!$I$103</definedName>
    <definedName name="TID_4888963671" localSheetId="1">ТРАФАРЕТ!$E$86</definedName>
    <definedName name="TID_4888963672" localSheetId="1">ТРАФАРЕТ!$G$86</definedName>
    <definedName name="TID_4888963673" localSheetId="1">ТРАФАРЕТ!$I$86</definedName>
    <definedName name="TID_4888963674" localSheetId="1">ТРАФАРЕТ!$B$86</definedName>
    <definedName name="TID_4888963675" localSheetId="1">ТРАФАРЕТ!$D$86</definedName>
    <definedName name="TID_4888963676" localSheetId="1">ТРАФАРЕТ!$C$86</definedName>
    <definedName name="TID_4888963677" localSheetId="1">ТРАФАРЕТ!$H$86</definedName>
    <definedName name="TID_4888963678" localSheetId="1">ТРАФАРЕТ!$F$86</definedName>
    <definedName name="TID_4888963680" localSheetId="1">ТРАФАРЕТ!$G$83</definedName>
    <definedName name="TID_4888963681" localSheetId="1">ТРАФАРЕТ!$I$83</definedName>
    <definedName name="TID_4888963682" localSheetId="1">ТРАФАРЕТ!$B$83</definedName>
    <definedName name="TID_4888963683" localSheetId="1">ТРАФАРЕТ!$E$83</definedName>
    <definedName name="TID_4888963684" localSheetId="1">ТРАФАРЕТ!$C$83</definedName>
    <definedName name="TID_4888963685" localSheetId="1">ТРАФАРЕТ!$H$83</definedName>
    <definedName name="TID_4888963686" localSheetId="1">ТРАФАРЕТ!$F$83</definedName>
    <definedName name="TID_4888963687" localSheetId="1">ТРАФАРЕТ!$D$83</definedName>
    <definedName name="TID_4888963689" localSheetId="1">ТРАФАРЕТ!$F$80</definedName>
    <definedName name="TID_4888963690" localSheetId="1">ТРАФАРЕТ!$G$80</definedName>
    <definedName name="TID_4888963691" localSheetId="1">ТРАФАРЕТ!$H$80</definedName>
    <definedName name="TID_4888963692" localSheetId="1">ТРАФАРЕТ!$I$80</definedName>
    <definedName name="TID_4888963693" localSheetId="1">ТРАФАРЕТ!$D$80</definedName>
    <definedName name="TID_4888963694" localSheetId="1">ТРАФАРЕТ!$E$80</definedName>
    <definedName name="TID_4888963695" localSheetId="1">ТРАФАРЕТ!$B$80</definedName>
    <definedName name="TID_4888963696" localSheetId="1">ТРАФАРЕТ!$C$80</definedName>
    <definedName name="TID_4888963698" localSheetId="1">ТРАФАРЕТ!$E$71</definedName>
    <definedName name="TID_4888963699" localSheetId="1">ТРАФАРЕТ!$I$71</definedName>
    <definedName name="TID_4888963700" localSheetId="1">ТРАФАРЕТ!$B$71</definedName>
    <definedName name="TID_4888963701" localSheetId="1">ТРАФАРЕТ!$D$71</definedName>
    <definedName name="TID_4888963702" localSheetId="1">ТРАФАРЕТ!$F$71</definedName>
    <definedName name="TID_4888963703" localSheetId="1">ТРАФАРЕТ!$H$71</definedName>
    <definedName name="TID_4888963704" localSheetId="1">ТРАФАРЕТ!$C$71</definedName>
    <definedName name="TID_4888963705" localSheetId="1">ТРАФАРЕТ!$G$71</definedName>
    <definedName name="TID_4888963707" localSheetId="1">ТРАФАРЕТ!$G$68</definedName>
    <definedName name="TID_4888963708" localSheetId="1">ТРАФАРЕТ!$H$68</definedName>
    <definedName name="TID_4888963709" localSheetId="1">ТРАФАРЕТ!$I$68</definedName>
    <definedName name="TID_4888963710" localSheetId="1">ТРАФАРЕТ!$C$68</definedName>
    <definedName name="TID_4888963711" localSheetId="1">ТРАФАРЕТ!$D$68</definedName>
    <definedName name="TID_4888963712" localSheetId="1">ТРАФАРЕТ!$B$68</definedName>
    <definedName name="TID_4888963713" localSheetId="1">ТРАФАРЕТ!$E$68</definedName>
    <definedName name="TID_4888963714" localSheetId="1">ТРАФАРЕТ!$F$68</definedName>
    <definedName name="TID_4888963716" localSheetId="1">ТРАФАРЕТ!$E$65</definedName>
    <definedName name="TID_4888963717" localSheetId="1">ТРАФАРЕТ!$I$65</definedName>
    <definedName name="TID_4888963718" localSheetId="1">ТРАФАРЕТ!$B$65</definedName>
    <definedName name="TID_4888963719" localSheetId="1">ТРАФАРЕТ!$C$65</definedName>
    <definedName name="TID_4888963720" localSheetId="1">ТРАФАРЕТ!$D$65</definedName>
    <definedName name="TID_4888963721" localSheetId="1">ТРАФАРЕТ!$H$65</definedName>
    <definedName name="TID_4888963722" localSheetId="1">ТРАФАРЕТ!$G$65</definedName>
    <definedName name="TID_4888963723" localSheetId="1">ТРАФАРЕТ!$F$65</definedName>
    <definedName name="TID_4888963725" localSheetId="1">ТРАФАРЕТ!$B$62</definedName>
    <definedName name="TID_4888963726" localSheetId="1">ТРАФАРЕТ!$G$62</definedName>
    <definedName name="TID_4888963727" localSheetId="1">ТРАФАРЕТ!$C$62</definedName>
    <definedName name="TID_4888963728" localSheetId="1">ТРАФАРЕТ!$D$62</definedName>
    <definedName name="TID_4888963729" localSheetId="1">ТРАФАРЕТ!$I$62</definedName>
    <definedName name="TID_4888963730" localSheetId="1">ТРАФАРЕТ!$F$62</definedName>
    <definedName name="TID_4888963731" localSheetId="1">ТРАФАРЕТ!$H$62</definedName>
    <definedName name="TID_4888963732" localSheetId="1">ТРАФАРЕТ!$E$62</definedName>
    <definedName name="TID_4888963734" localSheetId="1">ТРАФАРЕТ!$D$59</definedName>
    <definedName name="TID_4888963735" localSheetId="1">ТРАФАРЕТ!$B$59</definedName>
    <definedName name="TID_4888963736" localSheetId="1">ТРАФАРЕТ!$C$59</definedName>
    <definedName name="TID_4888963737" localSheetId="1">ТРАФАРЕТ!$E$59</definedName>
    <definedName name="TID_4888963738" localSheetId="1">ТРАФАРЕТ!$G$59</definedName>
    <definedName name="TID_4888963739" localSheetId="1">ТРАФАРЕТ!$H$59</definedName>
    <definedName name="TID_4888963740" localSheetId="1">ТРАФАРЕТ!$I$59</definedName>
    <definedName name="TID_4888963741" localSheetId="1">ТРАФАРЕТ!$F$59</definedName>
    <definedName name="TID_4888963743" localSheetId="1">ТРАФАРЕТ!$D$56</definedName>
    <definedName name="TID_4888963744" localSheetId="1">ТРАФАРЕТ!$C$56</definedName>
    <definedName name="TID_4888963745" localSheetId="1">ТРАФАРЕТ!$G$56</definedName>
    <definedName name="TID_4888963746" localSheetId="1">ТРАФАРЕТ!$E$56</definedName>
    <definedName name="TID_4888963747" localSheetId="1">ТРАФАРЕТ!$B$56</definedName>
    <definedName name="TID_4888963748" localSheetId="1">ТРАФАРЕТ!$H$56</definedName>
    <definedName name="TID_4888963749" localSheetId="1">ТРАФАРЕТ!$I$56</definedName>
    <definedName name="TID_4888963750" localSheetId="1">ТРАФАРЕТ!$F$56</definedName>
    <definedName name="TID_4888963752" localSheetId="1">ТРАФАРЕТ!$C$52</definedName>
    <definedName name="TID_4888963753" localSheetId="1">ТРАФАРЕТ!$E$52</definedName>
    <definedName name="TID_4888963754" localSheetId="1">ТРАФАРЕТ!$I$52</definedName>
    <definedName name="TID_4888963755" localSheetId="1">ТРАФАРЕТ!$H$52</definedName>
    <definedName name="TID_4888963756" localSheetId="1">ТРАФАРЕТ!$G$52</definedName>
    <definedName name="TID_4888963757" localSheetId="1">ТРАФАРЕТ!$D$52</definedName>
    <definedName name="TID_4888963758" localSheetId="1">ТРАФАРЕТ!$F$52</definedName>
    <definedName name="TID_4888963759" localSheetId="1">ТРАФАРЕТ!$B$52</definedName>
    <definedName name="TID_4888963761" localSheetId="1">ТРАФАРЕТ!$C$49</definedName>
    <definedName name="TID_4888963762" localSheetId="1">ТРАФАРЕТ!$E$49</definedName>
    <definedName name="TID_4888963763" localSheetId="1">ТРАФАРЕТ!$I$49</definedName>
    <definedName name="TID_4888963764" localSheetId="1">ТРАФАРЕТ!$B$49</definedName>
    <definedName name="TID_4888963765" localSheetId="1">ТРАФАРЕТ!$D$49</definedName>
    <definedName name="TID_4888963766" localSheetId="1">ТРАФАРЕТ!$G$49</definedName>
    <definedName name="TID_4888963767" localSheetId="1">ТРАФАРЕТ!$F$49</definedName>
    <definedName name="TID_4888963768" localSheetId="1">ТРАФАРЕТ!$H$49</definedName>
    <definedName name="TID_4888963770" localSheetId="1">ТРАФАРЕТ!$E$46</definedName>
    <definedName name="TID_4888963771" localSheetId="1">ТРАФАРЕТ!$B$46</definedName>
    <definedName name="TID_4888963772" localSheetId="1">ТРАФАРЕТ!$F$46</definedName>
    <definedName name="TID_4888963773" localSheetId="1">ТРАФАРЕТ!$I$46</definedName>
    <definedName name="TID_4888963774" localSheetId="1">ТРАФАРЕТ!$C$46</definedName>
    <definedName name="TID_4888963775" localSheetId="1">ТРАФАРЕТ!$D$46</definedName>
    <definedName name="TID_4888963776" localSheetId="1">ТРАФАРЕТ!$G$46</definedName>
    <definedName name="TID_4888963777" localSheetId="1">ТРАФАРЕТ!$H$46</definedName>
    <definedName name="TID_4888963779" localSheetId="1">ТРАФАРЕТ!$C$43</definedName>
    <definedName name="TID_4888963780" localSheetId="1">ТРАФАРЕТ!$E$43</definedName>
    <definedName name="TID_4888963781" localSheetId="1">ТРАФАРЕТ!$G$43</definedName>
    <definedName name="TID_4888963782" localSheetId="1">ТРАФАРЕТ!$F$43</definedName>
    <definedName name="TID_4888963783" localSheetId="1">ТРАФАРЕТ!$B$43</definedName>
    <definedName name="TID_4888963784" localSheetId="1">ТРАФАРЕТ!$D$43</definedName>
    <definedName name="TID_4888963785" localSheetId="1">ТРАФАРЕТ!$I$43</definedName>
    <definedName name="TID_4888963786" localSheetId="1">ТРАФАРЕТ!$H$43</definedName>
    <definedName name="TID_4888963788" localSheetId="1">ТРАФАРЕТ!$D$34</definedName>
    <definedName name="TID_4888963789" localSheetId="1">ТРАФАРЕТ!$E$34</definedName>
    <definedName name="TID_4888963790" localSheetId="1">ТРАФАРЕТ!$C$34</definedName>
    <definedName name="TID_4888963791" localSheetId="1">ТРАФАРЕТ!$F$34</definedName>
    <definedName name="TID_4888963792" localSheetId="1">ТРАФАРЕТ!$G$34</definedName>
    <definedName name="TID_4888963793" localSheetId="1">ТРАФАРЕТ!$B$34</definedName>
    <definedName name="TID_4888963794" localSheetId="1">ТРАФАРЕТ!$H$34</definedName>
    <definedName name="TID_4888963795" localSheetId="1">ТРАФАРЕТ!$I$34</definedName>
    <definedName name="TID_4888963797" localSheetId="1">ТРАФАРЕТ!$C$31</definedName>
    <definedName name="TID_4888963798" localSheetId="1">ТРАФАРЕТ!$G$31</definedName>
    <definedName name="TID_4888963799" localSheetId="1">ТРАФАРЕТ!$I$31</definedName>
    <definedName name="TID_4888963800" localSheetId="1">ТРАФАРЕТ!$E$31</definedName>
    <definedName name="TID_4888963801" localSheetId="1">ТРАФАРЕТ!$B$31</definedName>
    <definedName name="TID_4888963802" localSheetId="1">ТРАФАРЕТ!$D$31</definedName>
    <definedName name="TID_4888963803" localSheetId="1">ТРАФАРЕТ!$H$31</definedName>
    <definedName name="TID_4888963804" localSheetId="1">ТРАФАРЕТ!$F$31</definedName>
    <definedName name="TID_4888963806" localSheetId="1">ТРАФАРЕТ!$I$28</definedName>
    <definedName name="TID_4888963807" localSheetId="1">ТРАФАРЕТ!$B$28</definedName>
    <definedName name="TID_4888963808" localSheetId="1">ТРАФАРЕТ!$H$28</definedName>
    <definedName name="TID_4888963809" localSheetId="1">ТРАФАРЕТ!$D$28</definedName>
    <definedName name="TID_4888963810" localSheetId="1">ТРАФАРЕТ!$E$28</definedName>
    <definedName name="TID_4888963811" localSheetId="1">ТРАФАРЕТ!$G$28</definedName>
    <definedName name="TID_4888963812" localSheetId="1">ТРАФАРЕТ!$C$28</definedName>
    <definedName name="TID_4888963813" localSheetId="1">ТРАФАРЕТ!$F$28</definedName>
    <definedName name="TID_4888963815" localSheetId="1">ТРАФАРЕТ!$E$22</definedName>
    <definedName name="TID_4888963816" localSheetId="1">ТРАФАРЕТ!$G$22</definedName>
    <definedName name="TID_4888963817" localSheetId="1">ТРАФАРЕТ!$C$22</definedName>
    <definedName name="TID_4888963818" localSheetId="1">ТРАФАРЕТ!$B$22</definedName>
    <definedName name="TID_4888963819" localSheetId="1">ТРАФАРЕТ!$I$22</definedName>
    <definedName name="TID_4888963820" localSheetId="1">ТРАФАРЕТ!$D$22</definedName>
    <definedName name="TID_4888963821" localSheetId="1">ТРАФАРЕТ!$F$22</definedName>
    <definedName name="TID_4888963822" localSheetId="1">ТРАФАРЕТ!$H$22</definedName>
    <definedName name="TID_4888963824" localSheetId="1">ТРАФАРЕТ!$C$25</definedName>
    <definedName name="TID_4888963825" localSheetId="1">ТРАФАРЕТ!$D$25</definedName>
    <definedName name="TID_4888963826" localSheetId="1">ТРАФАРЕТ!$G$25</definedName>
    <definedName name="TID_4888963827" localSheetId="1">ТРАФАРЕТ!$B$25</definedName>
    <definedName name="TID_4888963828" localSheetId="1">ТРАФАРЕТ!$E$25</definedName>
    <definedName name="TID_4888963829" localSheetId="1">ТРАФАРЕТ!$I$25</definedName>
    <definedName name="TID_4888963830" localSheetId="1">ТРАФАРЕТ!$F$25</definedName>
    <definedName name="TID_4888963831" localSheetId="1">ТРАФАРЕТ!$H$25</definedName>
    <definedName name="TID_4888963833" localSheetId="1">ТРАФАРЕТ!$F$197</definedName>
    <definedName name="TID_4888963834" localSheetId="1">ТРАФАРЕТ!$F$196</definedName>
    <definedName name="TID_4888963835" localSheetId="1">ТРАФАРЕТ!$F$195</definedName>
    <definedName name="TID_4888963836" localSheetId="1">ТРАФАРЕТ!$F$198</definedName>
    <definedName name="TID_4888963837" localSheetId="1">ТРАФАРЕТ!$F$199</definedName>
    <definedName name="TID_4888963838" localSheetId="1">ТРАФАРЕТ!$F$200</definedName>
    <definedName name="TID_4888963839" localSheetId="1">ТРАФАРЕТ!$F$193</definedName>
    <definedName name="TID_4888963840" localSheetId="1">ТРАФАРЕТ!$F$194</definedName>
    <definedName name="TID_4888963841" localSheetId="1">ТРАФАРЕТ!$F$201</definedName>
    <definedName name="TR_4888963652" localSheetId="0">ОТЧЕТ!$B$104:$I$104</definedName>
    <definedName name="TR_4888963652" localSheetId="1">ТРАФАРЕТ!$B$112:$I$112</definedName>
    <definedName name="TR_4888963661" localSheetId="0">ОТЧЕТ!$B$101:$I$101</definedName>
    <definedName name="TR_4888963661" localSheetId="1">ТРАФАРЕТ!$B$103:$I$103</definedName>
    <definedName name="TR_4888963670" localSheetId="1">ТРАФАРЕТ!$B$86:$I$86</definedName>
    <definedName name="TR_4888963670_527176060" localSheetId="0">ОТЧЕТ!$B$84:$I$84</definedName>
    <definedName name="TR_4888963679" localSheetId="0">ОТЧЕТ!$B$81:$I$81</definedName>
    <definedName name="TR_4888963679" localSheetId="1">ТРАФАРЕТ!$B$83:$I$83</definedName>
    <definedName name="TR_4888963688" localSheetId="1">ТРАФАРЕТ!$B$80:$I$80</definedName>
    <definedName name="TR_4888963688_527176064" localSheetId="0">ОТЧЕТ!$B$77:$I$77</definedName>
    <definedName name="TR_4888963688_527176065" localSheetId="0">ОТЧЕТ!$B$78:$I$78</definedName>
    <definedName name="TR_4888963697" localSheetId="1">ТРАФАРЕТ!$B$71:$I$71</definedName>
    <definedName name="TR_4888963697_527176057" localSheetId="0">ОТЧЕТ!$B$73:$I$73</definedName>
    <definedName name="TR_4888963697_527176058" localSheetId="0">ОТЧЕТ!$B$74:$I$74</definedName>
    <definedName name="TR_4888963706" localSheetId="0">ОТЧЕТ!$B$70:$I$70</definedName>
    <definedName name="TR_4888963706" localSheetId="1">ТРАФАРЕТ!$B$68:$I$68</definedName>
    <definedName name="TR_4888963715" localSheetId="1">ТРАФАРЕТ!$B$65:$I$65</definedName>
    <definedName name="TR_4888963715_527176049" localSheetId="0">ОТЧЕТ!$B$67:$I$67</definedName>
    <definedName name="TR_4888963724" localSheetId="1">ТРАФАРЕТ!$B$62:$I$62</definedName>
    <definedName name="TR_4888963724_527176059" localSheetId="0">ОТЧЕТ!$B$64:$I$64</definedName>
    <definedName name="TR_4888963733" localSheetId="1">ТРАФАРЕТ!$B$59:$I$59</definedName>
    <definedName name="TR_4888963733_527176044" localSheetId="0">ОТЧЕТ!$B$57:$I$57</definedName>
    <definedName name="TR_4888963733_527176045" localSheetId="0">ОТЧЕТ!$B$58:$I$58</definedName>
    <definedName name="TR_4888963733_527176046" localSheetId="0">ОТЧЕТ!$B$59:$I$59</definedName>
    <definedName name="TR_4888963733_527176047" localSheetId="0">ОТЧЕТ!$B$60:$I$60</definedName>
    <definedName name="TR_4888963733_527176048" localSheetId="0">ОТЧЕТ!$B$61:$I$61</definedName>
    <definedName name="TR_4888963742" localSheetId="1">ТРАФАРЕТ!$B$56:$I$56</definedName>
    <definedName name="TR_4888963742_527176053" localSheetId="0">ОТЧЕТ!$B$51:$I$51</definedName>
    <definedName name="TR_4888963742_527176054" localSheetId="0">ОТЧЕТ!$B$52:$I$52</definedName>
    <definedName name="TR_4888963742_527176055" localSheetId="0">ОТЧЕТ!$B$53:$I$53</definedName>
    <definedName name="TR_4888963742_527176056" localSheetId="0">ОТЧЕТ!$B$54:$I$54</definedName>
    <definedName name="TR_4888963751" localSheetId="0">ОТЧЕТ!$B$47:$I$47</definedName>
    <definedName name="TR_4888963751" localSheetId="1">ТРАФАРЕТ!$B$52:$I$52</definedName>
    <definedName name="TR_4888963760" localSheetId="1">ТРАФАРЕТ!$B$49:$I$49</definedName>
    <definedName name="TR_4888963760_527176043" localSheetId="0">ОТЧЕТ!$B$44:$I$44</definedName>
    <definedName name="TR_4888963769" localSheetId="0">ОТЧЕТ!$B$41:$I$41</definedName>
    <definedName name="TR_4888963769" localSheetId="1">ТРАФАРЕТ!$B$46:$I$46</definedName>
    <definedName name="TR_4888963778" localSheetId="1">ТРАФАРЕТ!$B$43:$I$43</definedName>
    <definedName name="TR_4888963778_527176052" localSheetId="0">ОТЧЕТ!$B$38:$I$38</definedName>
    <definedName name="TR_4888963787" localSheetId="1">ТРАФАРЕТ!$B$34:$I$34</definedName>
    <definedName name="TR_4888963787_527176050" localSheetId="0">ОТЧЕТ!$B$35:$I$35</definedName>
    <definedName name="TR_4888963796" localSheetId="1">ТРАФАРЕТ!$B$31:$I$31</definedName>
    <definedName name="TR_4888963796_527176051" localSheetId="0">ОТЧЕТ!$B$32:$I$32</definedName>
    <definedName name="TR_4888963805" localSheetId="0">ОТЧЕТ!$B$29:$I$29</definedName>
    <definedName name="TR_4888963805" localSheetId="1">ТРАФАРЕТ!$B$28:$I$28</definedName>
    <definedName name="TR_4888963814" localSheetId="1">ТРАФАРЕТ!$B$22:$I$22</definedName>
    <definedName name="TR_4888963814_527176061" localSheetId="0">ОТЧЕТ!$B$22:$I$22</definedName>
    <definedName name="TR_4888963814_527176062" localSheetId="0">ОТЧЕТ!$B$23:$I$23</definedName>
    <definedName name="TR_4888963823" localSheetId="1">ТРАФАРЕТ!$B$25:$I$25</definedName>
    <definedName name="TR_4888963823_527176063" localSheetId="0">ОТЧЕТ!$B$26:$I$26</definedName>
    <definedName name="TR_4888963832" localSheetId="1">ТРАФАРЕТ!$C$193:$G$202</definedName>
    <definedName name="TR_4888963832_533471407" localSheetId="0">ОТЧЕТ!$C$157:$G$166</definedName>
    <definedName name="TR_4888963832_533471408" localSheetId="0">ОТЧЕТ!$C$167:$G$176</definedName>
    <definedName name="txt_fileName" localSheetId="0">#REF!</definedName>
    <definedName name="txt_fileName">#REF!</definedName>
    <definedName name="_xlnm.Print_Titles" localSheetId="0">ОТЧЕТ!$16:$19</definedName>
    <definedName name="МФБухгалтер" localSheetId="0">#REF!</definedName>
    <definedName name="МФБухгалтер">#REF!</definedName>
    <definedName name="МФДатаПо" localSheetId="0">#REF!</definedName>
    <definedName name="МФДатаПо">#REF!</definedName>
    <definedName name="МФИсполнитель" localSheetId="0">#REF!</definedName>
    <definedName name="МФИсполнитель">#REF!</definedName>
    <definedName name="МФИСТ" localSheetId="0">#REF!</definedName>
    <definedName name="МФИСТ">#REF!</definedName>
    <definedName name="МФПРД" localSheetId="0">#REF!</definedName>
    <definedName name="МФПРД">#REF!</definedName>
    <definedName name="МФРуководитель" localSheetId="0">#REF!</definedName>
    <definedName name="МФРуководитель">#REF!</definedName>
    <definedName name="МФТелефон" localSheetId="0">#REF!</definedName>
    <definedName name="МФТелефон">#REF!</definedName>
  </definedNames>
  <calcPr calcId="162913" fullPrecision="0"/>
</workbook>
</file>

<file path=xl/calcChain.xml><?xml version="1.0" encoding="utf-8"?>
<calcChain xmlns="http://schemas.openxmlformats.org/spreadsheetml/2006/main">
  <c r="G78" i="2" l="1"/>
  <c r="G74" i="2"/>
  <c r="G61" i="2"/>
  <c r="G60" i="2"/>
  <c r="G59" i="2"/>
  <c r="G58" i="2"/>
  <c r="G54" i="2"/>
  <c r="G53" i="2"/>
  <c r="G52" i="2"/>
  <c r="G23" i="2"/>
  <c r="G150" i="2"/>
  <c r="G149" i="2"/>
  <c r="G148" i="2"/>
  <c r="G147" i="2"/>
  <c r="F146" i="2"/>
  <c r="E146" i="2"/>
  <c r="G145" i="2"/>
  <c r="G144" i="2"/>
  <c r="F143" i="2"/>
  <c r="E143" i="2"/>
  <c r="G142" i="2"/>
  <c r="G141" i="2"/>
  <c r="F140" i="2"/>
  <c r="E140" i="2"/>
  <c r="G138" i="2"/>
  <c r="G137" i="2"/>
  <c r="F136" i="2"/>
  <c r="E136" i="2"/>
  <c r="G135" i="2"/>
  <c r="G134" i="2"/>
  <c r="F133" i="2"/>
  <c r="E133" i="2"/>
  <c r="G132" i="2"/>
  <c r="G131" i="2"/>
  <c r="F130" i="2"/>
  <c r="E130" i="2"/>
  <c r="G129" i="2"/>
  <c r="G128" i="2"/>
  <c r="F127" i="2"/>
  <c r="E127" i="2"/>
  <c r="G126" i="2"/>
  <c r="G125" i="2"/>
  <c r="F124" i="2"/>
  <c r="E124" i="2"/>
  <c r="G123" i="2"/>
  <c r="G122" i="2"/>
  <c r="F121" i="2"/>
  <c r="E121" i="2"/>
  <c r="G118" i="2"/>
  <c r="G117" i="2"/>
  <c r="G116" i="2"/>
  <c r="F115" i="2"/>
  <c r="E115" i="2"/>
  <c r="G114" i="2"/>
  <c r="G113" i="2"/>
  <c r="F112" i="2"/>
  <c r="E112" i="2"/>
  <c r="G111" i="2"/>
  <c r="G110" i="2"/>
  <c r="F109" i="2"/>
  <c r="E109" i="2"/>
  <c r="G108" i="2"/>
  <c r="G107" i="2"/>
  <c r="F106" i="2"/>
  <c r="E106" i="2"/>
  <c r="G104" i="2"/>
  <c r="G103" i="2"/>
  <c r="G101" i="2"/>
  <c r="G100" i="2"/>
  <c r="G99" i="2" s="1"/>
  <c r="F99" i="2"/>
  <c r="E99" i="2"/>
  <c r="G98" i="2"/>
  <c r="G97" i="2"/>
  <c r="F96" i="2"/>
  <c r="E96" i="2"/>
  <c r="G95" i="2"/>
  <c r="G94" i="2"/>
  <c r="F93" i="2"/>
  <c r="E93" i="2"/>
  <c r="G92" i="2"/>
  <c r="G91" i="2"/>
  <c r="F90" i="2"/>
  <c r="E90" i="2"/>
  <c r="G88" i="2"/>
  <c r="G84" i="2"/>
  <c r="G83" i="2" s="1"/>
  <c r="F83" i="2"/>
  <c r="E83" i="2"/>
  <c r="G81" i="2"/>
  <c r="G80" i="2" s="1"/>
  <c r="F80" i="2"/>
  <c r="E80" i="2"/>
  <c r="G77" i="2"/>
  <c r="F76" i="2"/>
  <c r="E76" i="2"/>
  <c r="G73" i="2"/>
  <c r="G72" i="2" s="1"/>
  <c r="F72" i="2"/>
  <c r="E72" i="2"/>
  <c r="G70" i="2"/>
  <c r="G69" i="2" s="1"/>
  <c r="F69" i="2"/>
  <c r="E69" i="2"/>
  <c r="G67" i="2"/>
  <c r="G66" i="2" s="1"/>
  <c r="F66" i="2"/>
  <c r="E66" i="2"/>
  <c r="G64" i="2"/>
  <c r="G63" i="2" s="1"/>
  <c r="F63" i="2"/>
  <c r="E63" i="2"/>
  <c r="G57" i="2"/>
  <c r="F56" i="2"/>
  <c r="E56" i="2"/>
  <c r="G51" i="2"/>
  <c r="F50" i="2"/>
  <c r="E50" i="2"/>
  <c r="G47" i="2"/>
  <c r="G46" i="2" s="1"/>
  <c r="F46" i="2"/>
  <c r="E46" i="2"/>
  <c r="G44" i="2"/>
  <c r="G43" i="2" s="1"/>
  <c r="F43" i="2"/>
  <c r="E43" i="2"/>
  <c r="G41" i="2"/>
  <c r="G40" i="2" s="1"/>
  <c r="F40" i="2"/>
  <c r="E40" i="2"/>
  <c r="G38" i="2"/>
  <c r="G37" i="2" s="1"/>
  <c r="F37" i="2"/>
  <c r="E37" i="2"/>
  <c r="G35" i="2"/>
  <c r="G34" i="2" s="1"/>
  <c r="F34" i="2"/>
  <c r="E34" i="2"/>
  <c r="G32" i="2"/>
  <c r="G31" i="2" s="1"/>
  <c r="F31" i="2"/>
  <c r="E31" i="2"/>
  <c r="G29" i="2"/>
  <c r="G28" i="2" s="1"/>
  <c r="F28" i="2"/>
  <c r="E28" i="2"/>
  <c r="G26" i="2"/>
  <c r="G25" i="2" s="1"/>
  <c r="F25" i="2"/>
  <c r="E25" i="2"/>
  <c r="G22" i="2"/>
  <c r="F21" i="2"/>
  <c r="E21" i="2"/>
  <c r="G170" i="1"/>
  <c r="G169" i="1"/>
  <c r="G162" i="1"/>
  <c r="G161" i="1"/>
  <c r="G160" i="1" s="1"/>
  <c r="F160" i="1"/>
  <c r="E160" i="1"/>
  <c r="G159" i="1"/>
  <c r="G158" i="1"/>
  <c r="G157" i="1" s="1"/>
  <c r="F157" i="1"/>
  <c r="E157" i="1"/>
  <c r="E153" i="1" s="1"/>
  <c r="G156" i="1"/>
  <c r="G155" i="1"/>
  <c r="G154" i="1" s="1"/>
  <c r="G153" i="1" s="1"/>
  <c r="F154" i="1"/>
  <c r="F153" i="1" s="1"/>
  <c r="E154" i="1"/>
  <c r="G152" i="1"/>
  <c r="G151" i="1"/>
  <c r="G150" i="1" s="1"/>
  <c r="F150" i="1"/>
  <c r="E150" i="1"/>
  <c r="G149" i="1"/>
  <c r="G148" i="1"/>
  <c r="G147" i="1"/>
  <c r="F147" i="1"/>
  <c r="E147" i="1"/>
  <c r="G146" i="1"/>
  <c r="G145" i="1"/>
  <c r="G144" i="1" s="1"/>
  <c r="F144" i="1"/>
  <c r="E144" i="1"/>
  <c r="G137" i="1"/>
  <c r="G136" i="1"/>
  <c r="G135" i="1" s="1"/>
  <c r="F135" i="1"/>
  <c r="E135" i="1"/>
  <c r="E128" i="1" s="1"/>
  <c r="G134" i="1"/>
  <c r="G133" i="1"/>
  <c r="G132" i="1" s="1"/>
  <c r="F132" i="1"/>
  <c r="E132" i="1"/>
  <c r="G131" i="1"/>
  <c r="G130" i="1"/>
  <c r="G129" i="1"/>
  <c r="G128" i="1" s="1"/>
  <c r="G127" i="1" s="1"/>
  <c r="F129" i="1"/>
  <c r="E129" i="1"/>
  <c r="F128" i="1"/>
  <c r="F127" i="1" s="1"/>
  <c r="G126" i="1"/>
  <c r="G125" i="1"/>
  <c r="G124" i="1"/>
  <c r="G123" i="1"/>
  <c r="F123" i="1"/>
  <c r="E123" i="1"/>
  <c r="G122" i="1"/>
  <c r="G121" i="1"/>
  <c r="G120" i="1" s="1"/>
  <c r="F120" i="1"/>
  <c r="E120" i="1"/>
  <c r="G119" i="1"/>
  <c r="G118" i="1"/>
  <c r="G117" i="1" s="1"/>
  <c r="F117" i="1"/>
  <c r="E117" i="1"/>
  <c r="G116" i="1"/>
  <c r="G114" i="1" s="1"/>
  <c r="G115" i="1"/>
  <c r="F114" i="1"/>
  <c r="E114" i="1"/>
  <c r="G112" i="1"/>
  <c r="G111" i="1"/>
  <c r="G103" i="1"/>
  <c r="G102" i="1"/>
  <c r="G101" i="1" s="1"/>
  <c r="F101" i="1"/>
  <c r="E101" i="1"/>
  <c r="G100" i="1"/>
  <c r="G98" i="1" s="1"/>
  <c r="G99" i="1"/>
  <c r="F98" i="1"/>
  <c r="F91" i="1" s="1"/>
  <c r="E98" i="1"/>
  <c r="E91" i="1" s="1"/>
  <c r="G97" i="1"/>
  <c r="G96" i="1"/>
  <c r="G95" i="1"/>
  <c r="F95" i="1"/>
  <c r="E95" i="1"/>
  <c r="G94" i="1"/>
  <c r="G93" i="1"/>
  <c r="G92" i="1" s="1"/>
  <c r="F92" i="1"/>
  <c r="E92" i="1"/>
  <c r="G90" i="1"/>
  <c r="G86" i="1"/>
  <c r="G85" i="1" s="1"/>
  <c r="F85" i="1"/>
  <c r="E85" i="1"/>
  <c r="G83" i="1"/>
  <c r="G82" i="1" s="1"/>
  <c r="F82" i="1"/>
  <c r="E82" i="1"/>
  <c r="G80" i="1"/>
  <c r="G79" i="1" s="1"/>
  <c r="F79" i="1"/>
  <c r="E79" i="1"/>
  <c r="G71" i="1"/>
  <c r="G70" i="1" s="1"/>
  <c r="F70" i="1"/>
  <c r="E70" i="1"/>
  <c r="G68" i="1"/>
  <c r="G67" i="1" s="1"/>
  <c r="F67" i="1"/>
  <c r="E67" i="1"/>
  <c r="G65" i="1"/>
  <c r="G64" i="1" s="1"/>
  <c r="F64" i="1"/>
  <c r="E64" i="1"/>
  <c r="G62" i="1"/>
  <c r="G61" i="1" s="1"/>
  <c r="F61" i="1"/>
  <c r="E61" i="1"/>
  <c r="G59" i="1"/>
  <c r="G58" i="1" s="1"/>
  <c r="F58" i="1"/>
  <c r="E58" i="1"/>
  <c r="G56" i="1"/>
  <c r="G55" i="1" s="1"/>
  <c r="F55" i="1"/>
  <c r="F54" i="1" s="1"/>
  <c r="E55" i="1"/>
  <c r="E54" i="1"/>
  <c r="G52" i="1"/>
  <c r="G51" i="1" s="1"/>
  <c r="F51" i="1"/>
  <c r="E51" i="1"/>
  <c r="G49" i="1"/>
  <c r="G48" i="1" s="1"/>
  <c r="F48" i="1"/>
  <c r="E48" i="1"/>
  <c r="G46" i="1"/>
  <c r="G45" i="1" s="1"/>
  <c r="F45" i="1"/>
  <c r="E45" i="1"/>
  <c r="G43" i="1"/>
  <c r="G42" i="1" s="1"/>
  <c r="F42" i="1"/>
  <c r="E42" i="1"/>
  <c r="G34" i="1"/>
  <c r="G33" i="1" s="1"/>
  <c r="F33" i="1"/>
  <c r="E33" i="1"/>
  <c r="G31" i="1"/>
  <c r="G30" i="1" s="1"/>
  <c r="F30" i="1"/>
  <c r="E30" i="1"/>
  <c r="G28" i="1"/>
  <c r="G27" i="1" s="1"/>
  <c r="F27" i="1"/>
  <c r="E27" i="1"/>
  <c r="G25" i="1"/>
  <c r="G24" i="1" s="1"/>
  <c r="F24" i="1"/>
  <c r="E24" i="1"/>
  <c r="G22" i="1"/>
  <c r="G21" i="1" s="1"/>
  <c r="F21" i="1"/>
  <c r="F20" i="1" s="1"/>
  <c r="F89" i="1" s="1"/>
  <c r="F88" i="1" s="1"/>
  <c r="E21" i="1"/>
  <c r="E20" i="1" s="1"/>
  <c r="E89" i="1" s="1"/>
  <c r="E88" i="1" s="1"/>
  <c r="G121" i="2" l="1"/>
  <c r="G21" i="2"/>
  <c r="G93" i="2"/>
  <c r="G115" i="2"/>
  <c r="F20" i="2"/>
  <c r="G76" i="2"/>
  <c r="E89" i="2"/>
  <c r="G109" i="2"/>
  <c r="E139" i="2"/>
  <c r="E20" i="2"/>
  <c r="F49" i="2"/>
  <c r="G56" i="2"/>
  <c r="G127" i="2"/>
  <c r="G130" i="2"/>
  <c r="G136" i="2"/>
  <c r="G143" i="2"/>
  <c r="G146" i="2"/>
  <c r="G20" i="2"/>
  <c r="F139" i="2"/>
  <c r="E49" i="2"/>
  <c r="F89" i="2"/>
  <c r="G106" i="2"/>
  <c r="E120" i="2"/>
  <c r="G133" i="2"/>
  <c r="G140" i="2"/>
  <c r="G90" i="2"/>
  <c r="G96" i="2"/>
  <c r="G112" i="2"/>
  <c r="G124" i="2"/>
  <c r="F120" i="2"/>
  <c r="G50" i="2"/>
  <c r="E87" i="2"/>
  <c r="E86" i="2" s="1"/>
  <c r="G54" i="1"/>
  <c r="G91" i="1"/>
  <c r="E127" i="1"/>
  <c r="G20" i="1"/>
  <c r="G89" i="1" s="1"/>
  <c r="G88" i="1" s="1"/>
  <c r="G49" i="2" l="1"/>
  <c r="G87" i="2" s="1"/>
  <c r="G86" i="2" s="1"/>
  <c r="F87" i="2"/>
  <c r="F86" i="2" s="1"/>
  <c r="G139" i="2"/>
  <c r="F119" i="2"/>
  <c r="G120" i="2"/>
  <c r="E119" i="2"/>
  <c r="G89" i="2"/>
  <c r="G119" i="2" l="1"/>
</calcChain>
</file>

<file path=xl/sharedStrings.xml><?xml version="1.0" encoding="utf-8"?>
<sst xmlns="http://schemas.openxmlformats.org/spreadsheetml/2006/main" count="716" uniqueCount="351">
  <si>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</si>
  <si>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</si>
  <si>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</si>
  <si>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</si>
  <si>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</si>
  <si>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</si>
  <si>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</si>
  <si>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</si>
  <si>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</si>
  <si>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</si>
  <si>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</si>
  <si>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</si>
  <si>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</si>
  <si>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</si>
  <si>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</si>
  <si>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</si>
  <si>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</si>
  <si>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</si>
  <si>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</si>
  <si>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</si>
  <si>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</si>
  <si>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</si>
  <si>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</si>
  <si>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</si>
  <si>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</si>
  <si>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</si>
  <si>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</si>
  <si>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</si>
  <si>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</si>
  <si>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</si>
  <si>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</si>
  <si>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</si>
  <si>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</si>
  <si>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</si>
  <si>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</si>
  <si>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</si>
  <si>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</si>
  <si>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</si>
  <si>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</si>
  <si>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</si>
  <si>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</si>
  <si>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</si>
  <si>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</si>
  <si>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</si>
  <si>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</si>
  <si>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</si>
  <si>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</si>
  <si>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</si>
  <si>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</si>
  <si>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</si>
  <si>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</si>
  <si>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</si>
  <si>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</si>
  <si>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</si>
  <si>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</si>
  <si>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</si>
  <si>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</si>
  <si>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</si>
  <si>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</si>
  <si>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</si>
  <si>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</si>
  <si>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</si>
  <si>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</si>
  <si>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</si>
  <si>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</si>
  <si>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</si>
  <si>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</si>
  <si>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</si>
  <si>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</si>
  <si>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</si>
  <si>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</si>
  <si>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</si>
  <si>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</si>
  <si>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</si>
  <si>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</si>
  <si>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</si>
  <si>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</si>
  <si>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</si>
  <si>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</si>
  <si>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</si>
  <si>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</si>
  <si>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</si>
  <si>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</si>
  <si>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</si>
  <si>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</si>
  <si>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</si>
  <si>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</si>
  <si>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</si>
  <si>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</si>
  <si>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</si>
  <si>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</si>
  <si>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</si>
  <si>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</si>
  <si>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</si>
  <si>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</si>
  <si>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</si>
  <si>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</si>
  <si>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</si>
  <si>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</si>
  <si>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</si>
  <si>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</si>
  <si>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</si>
  <si>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</si>
  <si>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</si>
  <si>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</si>
  <si>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</si>
  <si>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</si>
  <si>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</si>
  <si>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</si>
  <si>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</si>
  <si>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</si>
  <si>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</si>
  <si>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</si>
  <si>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</si>
  <si>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</si>
  <si>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</si>
  <si>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</si>
  <si>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</si>
  <si>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</si>
  <si>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</si>
  <si>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</si>
  <si>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</si>
  <si>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</si>
  <si>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</si>
  <si>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</si>
  <si>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</si>
  <si>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</si>
  <si>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</si>
  <si>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</si>
  <si>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</si>
  <si>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</si>
  <si>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</si>
  <si>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</si>
  <si>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</si>
  <si>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</si>
  <si>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</si>
  <si>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</si>
  <si>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</si>
  <si>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</si>
  <si>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</si>
  <si>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</si>
  <si>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</si>
  <si>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</si>
  <si>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</si>
  <si>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</si>
  <si>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</si>
  <si>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</si>
  <si>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</si>
  <si>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</si>
  <si>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</si>
  <si>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</si>
  <si>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</si>
  <si>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</si>
  <si>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</si>
  <si>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</si>
  <si>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</si>
  <si>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</si>
  <si>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</si>
  <si>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</si>
  <si>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</si>
  <si>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</si>
  <si>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</si>
  <si>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</si>
  <si>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</si>
  <si>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</si>
  <si>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</si>
  <si>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</si>
  <si>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</si>
  <si>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</si>
  <si>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</si>
  <si>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</si>
  <si>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41X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</si>
  <si>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</si>
  <si>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</si>
  <si>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</si>
  <si>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</si>
  <si>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</si>
  <si>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</si>
  <si>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</si>
  <si>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</si>
  <si>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</si>
  <si>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</si>
  <si>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</si>
  <si>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</si>
  <si>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</si>
  <si>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r>
      <t xml:space="preserve">Налоговые доходы
            </t>
    </r>
    <r>
      <rPr>
        <sz val="9"/>
        <rFont val="Arial Cyr"/>
        <charset val="204"/>
      </rPr>
      <t>в том числе:</t>
    </r>
  </si>
  <si>
    <r>
      <t xml:space="preserve">Доходы от собственности
            </t>
    </r>
    <r>
      <rPr>
        <sz val="9"/>
        <rFont val="Arial Cyr"/>
        <charset val="204"/>
      </rPr>
      <t>в том числе:</t>
    </r>
  </si>
  <si>
    <r>
      <t xml:space="preserve">Доходы от оказания платных услуг (работ), компенсаций затрат
            </t>
    </r>
    <r>
      <rPr>
        <sz val="9"/>
        <rFont val="Arial Cyr"/>
        <charset val="204"/>
      </rPr>
      <t>в том числе:</t>
    </r>
  </si>
  <si>
    <r>
      <t xml:space="preserve">Штрафы, пени, неустойки, возмещения ущерба
            </t>
    </r>
    <r>
      <rPr>
        <sz val="9"/>
        <rFont val="Arial Cyr"/>
        <charset val="204"/>
      </rPr>
      <t>в том числе:</t>
    </r>
  </si>
  <si>
    <r>
      <t xml:space="preserve">Безвозмездные денежные поступления текущего характера
            </t>
    </r>
    <r>
      <rPr>
        <sz val="9"/>
        <rFont val="Arial Cyr"/>
        <charset val="204"/>
      </rPr>
      <t>в том числе:</t>
    </r>
  </si>
  <si>
    <r>
      <t xml:space="preserve">Безвозмездные денежные поступления капитального характера
           </t>
    </r>
    <r>
      <rPr>
        <sz val="9"/>
        <rFont val="Arial Cyr"/>
        <charset val="204"/>
      </rPr>
      <t xml:space="preserve"> в том числе:</t>
    </r>
  </si>
  <si>
    <r>
      <t xml:space="preserve">Доходы от операций с активами
           </t>
    </r>
    <r>
      <rPr>
        <sz val="9"/>
        <rFont val="Arial Cyr"/>
        <charset val="204"/>
      </rPr>
      <t xml:space="preserve"> в том числе:</t>
    </r>
  </si>
  <si>
    <t>070</t>
  </si>
  <si>
    <t>090</t>
  </si>
  <si>
    <r>
      <t xml:space="preserve">Прочие доходы
           </t>
    </r>
    <r>
      <rPr>
        <sz val="9"/>
        <rFont val="Arial Cyr"/>
        <charset val="204"/>
      </rPr>
      <t xml:space="preserve"> в том числе:</t>
    </r>
  </si>
  <si>
    <r>
      <t xml:space="preserve">Безвозмездные неденежные поступления в сектор государственного управления
           </t>
    </r>
    <r>
      <rPr>
        <sz val="9"/>
        <rFont val="Arial Cyr"/>
        <charset val="204"/>
      </rPr>
      <t xml:space="preserve"> в том числе:</t>
    </r>
  </si>
  <si>
    <r>
      <t xml:space="preserve">Оплата труда и начисления на выплаты по оплате труда
           </t>
    </r>
    <r>
      <rPr>
        <sz val="9"/>
        <rFont val="Arial Cyr"/>
        <charset val="204"/>
      </rPr>
      <t>в том числе:</t>
    </r>
  </si>
  <si>
    <r>
      <t xml:space="preserve"> Оплата работ, услуг
            </t>
    </r>
    <r>
      <rPr>
        <sz val="9"/>
        <rFont val="Arial Cyr"/>
        <charset val="204"/>
      </rPr>
      <t>в том числе:</t>
    </r>
  </si>
  <si>
    <r>
      <t xml:space="preserve">Обслуживание  государственного (муниципального) долга
            </t>
    </r>
    <r>
      <rPr>
        <sz val="9"/>
        <rFont val="Arial Cyr"/>
        <charset val="204"/>
      </rPr>
      <t>в том числе:</t>
    </r>
  </si>
  <si>
    <r>
      <t xml:space="preserve">Безвозмездные перечисления текущего характера организациям
            </t>
    </r>
    <r>
      <rPr>
        <sz val="9"/>
        <rFont val="Arial Cyr"/>
        <charset val="204"/>
      </rPr>
      <t>в том числе:</t>
    </r>
  </si>
  <si>
    <r>
      <t xml:space="preserve">Безвозмездные перечисления бюджетам
            </t>
    </r>
    <r>
      <rPr>
        <sz val="9"/>
        <rFont val="Arial Cyr"/>
        <charset val="204"/>
      </rPr>
      <t>в том числе:</t>
    </r>
  </si>
  <si>
    <r>
      <t xml:space="preserve">Расходы по операциям с активами
            </t>
    </r>
    <r>
      <rPr>
        <sz val="9"/>
        <rFont val="Arial Cyr"/>
        <charset val="204"/>
      </rPr>
      <t>в том числе:</t>
    </r>
  </si>
  <si>
    <r>
      <t xml:space="preserve">Безвозмездные перечисления капитального характера организациям
</t>
    </r>
    <r>
      <rPr>
        <sz val="9"/>
        <rFont val="Arial Cyr"/>
        <charset val="204"/>
      </rPr>
      <t xml:space="preserve">            в том числе:</t>
    </r>
  </si>
  <si>
    <t>280</t>
  </si>
  <si>
    <r>
      <t xml:space="preserve">Прочие расходы
            </t>
    </r>
    <r>
      <rPr>
        <sz val="9"/>
        <rFont val="Arial Cyr"/>
        <charset val="204"/>
      </rPr>
      <t>в том числе:</t>
    </r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</si>
  <si>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</si>
  <si>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</si>
  <si>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</si>
  <si>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</si>
  <si>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</si>
  <si>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</si>
  <si>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</si>
  <si>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</si>
  <si>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</si>
  <si>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</si>
  <si>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</si>
  <si>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</si>
  <si>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</si>
  <si>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</si>
  <si>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</si>
  <si>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</si>
  <si>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</si>
  <si>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</si>
  <si>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</si>
  <si>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</si>
  <si>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</si>
  <si>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</si>
  <si>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</si>
  <si>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</si>
  <si>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</si>
  <si>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</si>
  <si>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</si>
  <si>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</si>
  <si>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</si>
  <si>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</si>
  <si>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 xml:space="preserve"> в том числе:
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</si>
  <si>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</si>
  <si>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</si>
  <si>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r>
      <t xml:space="preserve">Социальное обеспечение
            </t>
    </r>
    <r>
      <rPr>
        <sz val="9"/>
        <rFont val="Arial Cyr"/>
        <charset val="204"/>
      </rPr>
      <t>в том числе:</t>
    </r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</si>
  <si>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</si>
  <si>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</si>
  <si>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</si>
  <si>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</si>
  <si>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</si>
  <si>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</si>
  <si>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</si>
  <si>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</si>
  <si>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</si>
  <si>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</si>
  <si>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</si>
  <si>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</si>
  <si>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382</t>
  </si>
  <si>
    <t>46X</t>
  </si>
  <si>
    <t>уменьшение стоимости биологических активов</t>
  </si>
  <si>
    <t>Чистое изменение затрат на биотрансформацию</t>
  </si>
  <si>
    <t>395</t>
  </si>
  <si>
    <t>396</t>
  </si>
  <si>
    <t>397</t>
  </si>
  <si>
    <t>Доходы (стр. 020 + стр. 030 + стр. 040 + стр. 050 + стр. 060 + 
стр. 070 + стр. 090 + стр. 100 + стр. 110)</t>
  </si>
  <si>
    <t>Расходы (стр. 160 + стр. 170 + стр. 190 + стр. 210 + 
стр. 230 + стр. 240 + стр. 250 + стр. 260 + стр. 270)</t>
  </si>
  <si>
    <t>Чистый операционный результат
(стр. 301 - стр. 302),  (стр. 310 + стр. 410)</t>
  </si>
  <si>
    <t>Операции с нефинансовыми активами 
(стр. 320 + стр. 330 + стр. 350 + стр. 360 + стр. 370+ стр. 380 + стр. 390 + 
стр. 395 + стр. 400)</t>
  </si>
  <si>
    <t>Операции с обязательствами (стр. 520 + стр. 530 + стр. 540+ стр. 550 + 
стр. 560)</t>
  </si>
  <si>
    <t>Документ подписан ЭП:</t>
  </si>
  <si>
    <t>Налоговые доходы
            в том числе: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</si>
  <si>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</si>
  <si>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</si>
  <si>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</si>
  <si>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</si>
  <si>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Безвозмездные денежные поступления капитального характера
            в том числе:</t>
  </si>
  <si>
    <t>Доходы от операций с активами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</si>
  <si>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</si>
  <si>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</si>
  <si>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</si>
  <si>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</si>
  <si>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</si>
  <si>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текущего характера организациям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</si>
  <si>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</si>
  <si>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</si>
  <si>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Расходы по операциям с активами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</si>
  <si>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</si>
  <si>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</si>
  <si>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в том числе:
увеличение задолженности по внешним привлеченным заимствованиям</t>
  </si>
  <si>
    <t>01 января 2026 г.</t>
  </si>
  <si>
    <t>МУНИЦИПАЛЬНОЕ УЧРЕЖДЕНИЕ "ФИНАНСОВОЕ УПРАВЛЕНИЕ АДМИНИСТРАЦИИ ГОРОДА НОРИЛЬСКА"</t>
  </si>
  <si>
    <t>бюджет муниципального образования город Норильск</t>
  </si>
  <si>
    <t>02280423</t>
  </si>
  <si>
    <t>2457047629</t>
  </si>
  <si>
    <t>099</t>
  </si>
  <si>
    <t>04729000</t>
  </si>
  <si>
    <t>Н.Н.Кириенко</t>
  </si>
  <si>
    <t>500</t>
  </si>
  <si>
    <t>01.01.2026</t>
  </si>
  <si>
    <t>3</t>
  </si>
  <si>
    <t>ГОД</t>
  </si>
  <si>
    <t>04300066</t>
  </si>
  <si>
    <t>Налоги</t>
  </si>
  <si>
    <t>111</t>
  </si>
  <si>
    <t>Государственная пошлина, сборы</t>
  </si>
  <si>
    <t>112</t>
  </si>
  <si>
    <t>123</t>
  </si>
  <si>
    <t>Платежи при пользовании природными ресурсами</t>
  </si>
  <si>
    <t>Прочие доходы от сумм принудительного изъятия</t>
  </si>
  <si>
    <t>145</t>
  </si>
  <si>
    <t>151</t>
  </si>
  <si>
    <t>Поступления текущего характера от других бюджетов бюджетной системы Российской Федерации</t>
  </si>
  <si>
    <t>Поступления капитального характера от других бюджетов бюджетной системы Российской Федерации</t>
  </si>
  <si>
    <t>161</t>
  </si>
  <si>
    <t>Доходы от безвозмездного права пользования активом, предоставленным сектором государственного управления</t>
  </si>
  <si>
    <t>186</t>
  </si>
  <si>
    <t>211</t>
  </si>
  <si>
    <t>Заработная плата</t>
  </si>
  <si>
    <t>212</t>
  </si>
  <si>
    <t>Прочие несоциальные выплаты персоналу в денежной форме</t>
  </si>
  <si>
    <t>213</t>
  </si>
  <si>
    <t>Начисления на выплаты по оплате труда</t>
  </si>
  <si>
    <t>214</t>
  </si>
  <si>
    <t>Прочие несоциальные выплаты персоналу в натуральной форме</t>
  </si>
  <si>
    <t>221</t>
  </si>
  <si>
    <t>Услуги связи</t>
  </si>
  <si>
    <t>223</t>
  </si>
  <si>
    <t>Коммунальные услуги</t>
  </si>
  <si>
    <t>224</t>
  </si>
  <si>
    <t>Арендная плата за пользование имуществом (за исключением земельных участков и других обособленных природных объектов)</t>
  </si>
  <si>
    <t>225</t>
  </si>
  <si>
    <t>Работы, услуги по содержанию имущества</t>
  </si>
  <si>
    <t>226</t>
  </si>
  <si>
    <t>Прочие работы, услуги</t>
  </si>
  <si>
    <t>Обслуживание внутреннего долга</t>
  </si>
  <si>
    <t>231</t>
  </si>
  <si>
    <t>Безвозмездные перечисления некоммерческим организациям и физическим лицам - производителям товаров, работ и услуг на продукцию</t>
  </si>
  <si>
    <t>24B</t>
  </si>
  <si>
    <t>Пособия по социальной помощи, выплачиваемые работодателями, нанимателями бывшим работникам в натуральной форме</t>
  </si>
  <si>
    <t>265</t>
  </si>
  <si>
    <t>Социальные пособия и компенсации персоналу в денежной форме</t>
  </si>
  <si>
    <t>266</t>
  </si>
  <si>
    <t>271</t>
  </si>
  <si>
    <t>Амортизация</t>
  </si>
  <si>
    <t>272</t>
  </si>
  <si>
    <t>Расходование материальных запасов</t>
  </si>
  <si>
    <t>Иные выплаты текущего характера физическим лицам</t>
  </si>
  <si>
    <t>296</t>
  </si>
  <si>
    <t>Кириенко Наталья Николаевна</t>
  </si>
  <si>
    <t>Федеральное казначейство</t>
  </si>
  <si>
    <t>00BD13D5A35DAA734651A9181F1A572A20</t>
  </si>
  <si>
    <t>4C866DB8B05D6E900CF711BC9A46A0151442C2C3</t>
  </si>
  <si>
    <t>Главный бухгалтер</t>
  </si>
  <si>
    <t>Закирьяева Инна Анатольевна</t>
  </si>
  <si>
    <t>00D22BA4E140F6E29B1F0AB0301712C6E0</t>
  </si>
  <si>
    <t>9FBC2AE1E2AE2CD93F933D5753287D7E6E45F511</t>
  </si>
  <si>
    <t>Руководитель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</si>
</sst>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42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70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164" fontId="2" fillId="26" borderId="40" xfId="0" applyNumberFormat="1" applyFont="1" applyFill="1" applyBorder="1" applyAlignment="1" applyProtection="1">
      <alignment horizontal="right" wrapText="1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31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48" xfId="0" applyNumberFormat="1" applyFont="1" applyFill="1" applyBorder="1" applyAlignment="1" applyProtection="1">
      <alignment horizontal="center"/>
    </xf>
    <xf numFmtId="49" fontId="2" fillId="0" borderId="22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2" fillId="0" borderId="51" xfId="0" applyNumberFormat="1" applyFont="1" applyFill="1" applyBorder="1" applyAlignment="1" applyProtection="1">
      <alignment horizontal="left" wrapText="1" indent="4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2" fillId="0" borderId="52" xfId="0" applyNumberFormat="1" applyFont="1" applyFill="1" applyBorder="1" applyAlignment="1" applyProtection="1">
      <alignment horizontal="left" wrapText="1" indent="4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left" wrapText="1"/>
    </xf>
    <xf numFmtId="164" fontId="2" fillId="29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 wrapText="1"/>
    </xf>
    <xf numFmtId="164" fontId="2" fillId="0" borderId="28" xfId="0" applyNumberFormat="1" applyFont="1" applyFill="1" applyBorder="1" applyAlignment="1" applyProtection="1">
      <alignment horizontal="right" wrapText="1"/>
    </xf>
    <xf numFmtId="164" fontId="2" fillId="32" borderId="34" xfId="0" applyNumberFormat="1" applyFont="1" applyFill="1" applyBorder="1" applyAlignment="1" applyProtection="1">
      <alignment horizontal="right" wrapText="1"/>
    </xf>
    <xf numFmtId="164" fontId="2" fillId="0" borderId="32" xfId="0" applyNumberFormat="1" applyFont="1" applyFill="1" applyBorder="1" applyAlignment="1" applyProtection="1">
      <alignment horizontal="right" wrapText="1"/>
    </xf>
    <xf numFmtId="164" fontId="2" fillId="32" borderId="33" xfId="0" applyNumberFormat="1" applyFont="1" applyFill="1" applyBorder="1" applyAlignment="1" applyProtection="1">
      <alignment horizontal="right" wrapText="1"/>
    </xf>
    <xf numFmtId="164" fontId="2" fillId="0" borderId="14" xfId="0" applyNumberFormat="1" applyFont="1" applyFill="1" applyBorder="1" applyAlignment="1" applyProtection="1">
      <alignment horizontal="right" wrapText="1"/>
    </xf>
    <xf numFmtId="164" fontId="2" fillId="0" borderId="26" xfId="0" applyNumberFormat="1" applyFont="1" applyFill="1" applyBorder="1" applyAlignment="1" applyProtection="1">
      <alignment horizontal="right" wrapText="1"/>
    </xf>
    <xf numFmtId="164" fontId="2" fillId="0" borderId="11" xfId="0" applyNumberFormat="1" applyFont="1" applyFill="1" applyBorder="1" applyAlignment="1" applyProtection="1">
      <alignment horizontal="right" wrapText="1"/>
    </xf>
    <xf numFmtId="164" fontId="2" fillId="0" borderId="39" xfId="0" applyNumberFormat="1" applyFont="1" applyFill="1" applyBorder="1" applyAlignment="1" applyProtection="1">
      <alignment horizontal="right" wrapText="1"/>
    </xf>
    <xf numFmtId="49" fontId="2" fillId="0" borderId="20" xfId="0" applyNumberFormat="1" applyFont="1" applyFill="1" applyBorder="1" applyAlignment="1" applyProtection="1">
      <alignment horizontal="center"/>
    </xf>
    <xf numFmtId="164" fontId="2" fillId="0" borderId="37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</xf>
    <xf numFmtId="164" fontId="2" fillId="0" borderId="38" xfId="0" applyNumberFormat="1" applyFont="1" applyFill="1" applyBorder="1" applyAlignment="1" applyProtection="1">
      <alignment horizontal="right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29" xfId="0" applyNumberFormat="1" applyFont="1" applyFill="1" applyBorder="1" applyAlignment="1" applyProtection="1">
      <alignment horizontal="right" wrapText="1"/>
    </xf>
    <xf numFmtId="164" fontId="2" fillId="35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8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4" borderId="29" xfId="0" applyNumberFormat="1" applyFont="1" applyFill="1" applyBorder="1" applyAlignment="1" applyProtection="1">
      <alignment horizontal="right"/>
    </xf>
    <xf numFmtId="164" fontId="2" fillId="35" borderId="35" xfId="0" applyNumberFormat="1" applyFont="1" applyFill="1" applyBorder="1" applyAlignment="1" applyProtection="1">
      <alignment horizontal="right" wrapText="1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49" fontId="2" fillId="33" borderId="20" xfId="0" applyNumberFormat="1" applyFont="1" applyFill="1" applyBorder="1" applyAlignment="1" applyProtection="1">
      <alignment horizontal="center"/>
    </xf>
    <xf numFmtId="164" fontId="2" fillId="33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4" borderId="27" xfId="0" applyNumberFormat="1" applyFont="1" applyFill="1" applyBorder="1" applyAlignment="1" applyProtection="1">
      <alignment horizontal="right"/>
    </xf>
    <xf numFmtId="164" fontId="2" fillId="35" borderId="34" xfId="0" applyNumberFormat="1" applyFont="1" applyFill="1" applyBorder="1" applyAlignment="1" applyProtection="1">
      <alignment horizontal="right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0" fontId="0" fillId="0" borderId="61" xfId="0" applyFont="1" applyBorder="1" applyAlignment="1" applyProtection="1">
      <alignment horizontal="center"/>
    </xf>
    <xf numFmtId="0" fontId="28" fillId="0" borderId="61" xfId="0" applyFont="1" applyBorder="1" applyAlignment="1" applyProtection="1">
      <alignment horizontal="center" vertical="center"/>
    </xf>
    <xf numFmtId="0" fontId="0" fillId="0" borderId="66" xfId="0" applyFont="1" applyBorder="1" applyAlignment="1" applyProtection="1">
      <alignment horizontal="center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49" fontId="0" fillId="0" borderId="26" xfId="0" applyNumberFormat="1" applyFill="1" applyBorder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49" fontId="1" fillId="0" borderId="26" xfId="0" applyNumberFormat="1" applyFont="1" applyBorder="1" applyAlignment="1" applyProtection="1">
      <alignment horizont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38" xfId="0" applyNumberFormat="1" applyFont="1" applyFill="1" applyBorder="1" applyAlignment="1" applyProtection="1">
      <alignment horizontal="center" wrapText="1"/>
    </xf>
    <xf numFmtId="49" fontId="0" fillId="0" borderId="26" xfId="0" applyNumberFormat="1" applyFont="1" applyFill="1" applyBorder="1" applyAlignment="1" applyProtection="1">
      <alignment horizontal="right"/>
    </xf>
    <xf numFmtId="0" fontId="2" fillId="0" borderId="26" xfId="0" applyNumberFormat="1" applyFont="1" applyFill="1" applyBorder="1" applyAlignment="1" applyProtection="1">
      <alignment horizontal="center"/>
      <protection locked="0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154</xdr:row>
      <xdr:rowOff>47625</xdr:rowOff>
    </xdr:from>
    <xdr:to>
      <xdr:col>4</xdr:col>
      <xdr:colOff>1362075</xdr:colOff>
      <xdr:row>154</xdr:row>
      <xdr:rowOff>571500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664267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190</xdr:row>
      <xdr:rowOff>47625</xdr:rowOff>
    </xdr:from>
    <xdr:to>
      <xdr:col>4</xdr:col>
      <xdr:colOff>1362075</xdr:colOff>
      <xdr:row>190</xdr:row>
      <xdr:rowOff>571500</xdr:rowOff>
    </xdr:to>
    <xdr:pic>
      <xdr:nvPicPr>
        <xdr:cNvPr id="1507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63950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L176"/>
  <sheetViews>
    <sheetView tabSelected="1" topLeftCell="A142" workbookViewId="0">
      <selection activeCell="A149" sqref="A149:XFD154"/>
    </sheetView>
  </sheetViews>
  <sheetFormatPr defaultRowHeight="15" x14ac:dyDescent="0.2"/>
  <cols>
    <col min="1" max="1" width="0.85546875" style="4" customWidth="1"/>
    <col min="2" max="2" width="55.7109375" style="2" customWidth="1"/>
    <col min="3" max="4" width="6.7109375" style="2" customWidth="1"/>
    <col min="5" max="5" width="23.7109375" style="2" customWidth="1"/>
    <col min="6" max="7" width="23.7109375" style="3" customWidth="1"/>
    <col min="8" max="9" width="11.7109375" style="4" hidden="1" customWidth="1"/>
    <col min="10" max="10" width="9.140625" style="4" hidden="1" customWidth="1"/>
    <col min="11" max="11" width="35.7109375" style="4" hidden="1" customWidth="1"/>
    <col min="12" max="12" width="9.140625" style="4" hidden="1" customWidth="1"/>
    <col min="13" max="13" width="0.85546875" style="4" customWidth="1"/>
    <col min="14" max="16384" width="9.140625" style="4"/>
  </cols>
  <sheetData>
    <row r="1" spans="2:11" ht="5.0999999999999996" customHeight="1" x14ac:dyDescent="0.2"/>
    <row r="2" spans="2:11" ht="9.9499999999999993" customHeight="1" x14ac:dyDescent="0.2">
      <c r="H2" s="46"/>
      <c r="I2" s="46" t="s">
        <v>122</v>
      </c>
    </row>
    <row r="3" spans="2:11" ht="9.9499999999999993" customHeight="1" x14ac:dyDescent="0.2">
      <c r="H3" s="46" t="s">
        <v>4</v>
      </c>
      <c r="I3" s="46" t="s">
        <v>123</v>
      </c>
    </row>
    <row r="4" spans="2:11" ht="15.75" customHeight="1" x14ac:dyDescent="0.2">
      <c r="B4" s="254" t="s">
        <v>117</v>
      </c>
      <c r="C4" s="254"/>
      <c r="D4" s="254"/>
      <c r="E4" s="254"/>
      <c r="F4" s="254"/>
      <c r="G4" s="254"/>
      <c r="H4" s="46" t="s">
        <v>291</v>
      </c>
      <c r="I4" s="46" t="s">
        <v>124</v>
      </c>
    </row>
    <row r="5" spans="2:11" ht="15" customHeight="1" thickBot="1" x14ac:dyDescent="0.25">
      <c r="C5" s="53"/>
      <c r="D5" s="53"/>
      <c r="E5" s="53"/>
      <c r="F5" s="54"/>
      <c r="G5" s="5" t="s">
        <v>0</v>
      </c>
      <c r="H5" s="46" t="s">
        <v>292</v>
      </c>
      <c r="I5" s="46" t="s">
        <v>125</v>
      </c>
    </row>
    <row r="6" spans="2:11" ht="12.75" customHeight="1" x14ac:dyDescent="0.2">
      <c r="B6" s="7"/>
      <c r="C6" s="7"/>
      <c r="D6" s="7"/>
      <c r="E6" s="7"/>
      <c r="F6" s="9" t="s">
        <v>95</v>
      </c>
      <c r="G6" s="10" t="s">
        <v>1</v>
      </c>
      <c r="H6" s="46"/>
      <c r="I6" s="46" t="s">
        <v>133</v>
      </c>
    </row>
    <row r="7" spans="2:11" ht="12.75" customHeight="1" x14ac:dyDescent="0.2">
      <c r="B7" s="11" t="s">
        <v>91</v>
      </c>
      <c r="C7" s="255" t="s">
        <v>283</v>
      </c>
      <c r="D7" s="255"/>
      <c r="E7" s="255"/>
      <c r="F7" s="9" t="s">
        <v>93</v>
      </c>
      <c r="G7" s="84">
        <v>46023</v>
      </c>
      <c r="H7" s="46" t="s">
        <v>293</v>
      </c>
      <c r="I7" s="46" t="s">
        <v>126</v>
      </c>
    </row>
    <row r="8" spans="2:11" ht="12.75" customHeight="1" x14ac:dyDescent="0.2">
      <c r="B8" s="12" t="s">
        <v>148</v>
      </c>
      <c r="C8" s="13"/>
      <c r="D8" s="13"/>
      <c r="E8" s="13"/>
      <c r="F8" s="9"/>
      <c r="G8" s="87"/>
      <c r="H8" s="46"/>
      <c r="I8" s="46" t="s">
        <v>127</v>
      </c>
    </row>
    <row r="9" spans="2:11" ht="12.75" customHeight="1" x14ac:dyDescent="0.2">
      <c r="B9" s="14" t="s">
        <v>101</v>
      </c>
      <c r="C9" s="13"/>
      <c r="D9" s="13"/>
      <c r="E9" s="13"/>
      <c r="F9" s="9" t="s">
        <v>118</v>
      </c>
      <c r="G9" s="87" t="s">
        <v>286</v>
      </c>
      <c r="H9" s="46" t="s">
        <v>294</v>
      </c>
      <c r="I9" s="46" t="s">
        <v>128</v>
      </c>
    </row>
    <row r="10" spans="2:11" ht="12.75" customHeight="1" x14ac:dyDescent="0.2">
      <c r="B10" s="14" t="s">
        <v>102</v>
      </c>
      <c r="C10" s="13"/>
      <c r="D10" s="13"/>
      <c r="E10" s="13"/>
      <c r="F10" s="9" t="s">
        <v>119</v>
      </c>
      <c r="G10" s="83" t="s">
        <v>287</v>
      </c>
      <c r="H10" s="46" t="s">
        <v>295</v>
      </c>
      <c r="I10" s="46" t="s">
        <v>129</v>
      </c>
    </row>
    <row r="11" spans="2:11" ht="33.75" customHeight="1" x14ac:dyDescent="0.2">
      <c r="B11" s="14" t="s">
        <v>103</v>
      </c>
      <c r="C11" s="256" t="s">
        <v>284</v>
      </c>
      <c r="D11" s="256"/>
      <c r="E11" s="256"/>
      <c r="F11" s="9" t="s">
        <v>100</v>
      </c>
      <c r="G11" s="83" t="s">
        <v>288</v>
      </c>
      <c r="H11" s="46" t="s">
        <v>290</v>
      </c>
      <c r="I11" s="46" t="s">
        <v>134</v>
      </c>
      <c r="K11" s="181" t="s">
        <v>284</v>
      </c>
    </row>
    <row r="12" spans="2:11" ht="22.5" customHeight="1" x14ac:dyDescent="0.2">
      <c r="B12" s="15" t="s">
        <v>92</v>
      </c>
      <c r="C12" s="257" t="s">
        <v>285</v>
      </c>
      <c r="D12" s="257"/>
      <c r="E12" s="257"/>
      <c r="F12" s="48" t="s">
        <v>120</v>
      </c>
      <c r="G12" s="83" t="s">
        <v>289</v>
      </c>
      <c r="H12" s="46"/>
      <c r="I12" s="46" t="s">
        <v>135</v>
      </c>
    </row>
    <row r="13" spans="2:11" ht="12.75" customHeight="1" x14ac:dyDescent="0.2">
      <c r="B13" s="12" t="s">
        <v>96</v>
      </c>
      <c r="C13" s="16"/>
      <c r="D13" s="17"/>
      <c r="E13" s="18"/>
      <c r="F13" s="9"/>
      <c r="G13" s="52"/>
      <c r="H13" s="46"/>
      <c r="I13" s="46" t="s">
        <v>136</v>
      </c>
    </row>
    <row r="14" spans="2:11" ht="12.75" customHeight="1" thickBot="1" x14ac:dyDescent="0.25">
      <c r="B14" s="12" t="s">
        <v>106</v>
      </c>
      <c r="C14" s="258"/>
      <c r="D14" s="258"/>
      <c r="E14" s="18"/>
      <c r="F14" s="9" t="s">
        <v>94</v>
      </c>
      <c r="G14" s="19">
        <v>383</v>
      </c>
      <c r="H14" s="46"/>
      <c r="I14" s="110" t="s">
        <v>181</v>
      </c>
    </row>
    <row r="15" spans="2:11" ht="18.75" customHeight="1" x14ac:dyDescent="0.2">
      <c r="B15" s="18"/>
      <c r="C15" s="18"/>
      <c r="D15" s="18"/>
      <c r="E15" s="18"/>
      <c r="F15" s="18"/>
      <c r="G15" s="18"/>
      <c r="H15" s="46"/>
      <c r="I15" s="110" t="s">
        <v>182</v>
      </c>
    </row>
    <row r="16" spans="2:11" s="8" customFormat="1" ht="17.100000000000001" customHeight="1" x14ac:dyDescent="0.2">
      <c r="B16" s="242" t="s">
        <v>2</v>
      </c>
      <c r="C16" s="245" t="s">
        <v>97</v>
      </c>
      <c r="D16" s="245" t="s">
        <v>98</v>
      </c>
      <c r="E16" s="245" t="s">
        <v>99</v>
      </c>
      <c r="F16" s="248" t="s">
        <v>105</v>
      </c>
      <c r="G16" s="251" t="s">
        <v>3</v>
      </c>
      <c r="H16" s="46"/>
      <c r="I16" s="46"/>
    </row>
    <row r="17" spans="2:9" s="8" customFormat="1" ht="17.100000000000001" customHeight="1" x14ac:dyDescent="0.2">
      <c r="B17" s="243"/>
      <c r="C17" s="246"/>
      <c r="D17" s="246"/>
      <c r="E17" s="246"/>
      <c r="F17" s="249"/>
      <c r="G17" s="252"/>
      <c r="H17" s="90"/>
      <c r="I17" s="46" t="s">
        <v>130</v>
      </c>
    </row>
    <row r="18" spans="2:9" s="8" customFormat="1" ht="17.100000000000001" customHeight="1" x14ac:dyDescent="0.2">
      <c r="B18" s="244"/>
      <c r="C18" s="247"/>
      <c r="D18" s="247"/>
      <c r="E18" s="247"/>
      <c r="F18" s="250"/>
      <c r="G18" s="253"/>
      <c r="H18" s="90"/>
      <c r="I18" s="46" t="s">
        <v>131</v>
      </c>
    </row>
    <row r="19" spans="2:9" s="8" customFormat="1" ht="12" thickBot="1" x14ac:dyDescent="0.25">
      <c r="B19" s="20">
        <v>1</v>
      </c>
      <c r="C19" s="21">
        <v>2</v>
      </c>
      <c r="D19" s="21">
        <v>3</v>
      </c>
      <c r="E19" s="22">
        <v>4</v>
      </c>
      <c r="F19" s="198" t="s">
        <v>4</v>
      </c>
      <c r="G19" s="49" t="s">
        <v>5</v>
      </c>
      <c r="H19" s="90"/>
      <c r="I19" s="46" t="s">
        <v>132</v>
      </c>
    </row>
    <row r="20" spans="2:9" s="8" customFormat="1" ht="22.5" customHeight="1" x14ac:dyDescent="0.2">
      <c r="B20" s="155" t="s">
        <v>258</v>
      </c>
      <c r="C20" s="23" t="s">
        <v>6</v>
      </c>
      <c r="D20" s="24" t="s">
        <v>7</v>
      </c>
      <c r="E20" s="55">
        <f>E21+E25+E28+E31+E34+E37+E40+E43+E46</f>
        <v>27037390971.73</v>
      </c>
      <c r="F20" s="55">
        <f>F21+F25+F28+F31+F34+F37+F40+F43+F46</f>
        <v>0</v>
      </c>
      <c r="G20" s="56">
        <f>G21+G25+G28+G31+G34+G37+G40+G43+G46</f>
        <v>27037390971.73</v>
      </c>
    </row>
    <row r="21" spans="2:9" s="8" customFormat="1" ht="24" x14ac:dyDescent="0.2">
      <c r="B21" s="156" t="s">
        <v>264</v>
      </c>
      <c r="C21" s="25" t="s">
        <v>8</v>
      </c>
      <c r="D21" s="26" t="s">
        <v>9</v>
      </c>
      <c r="E21" s="120">
        <f>SUM(E22:E24)</f>
        <v>12339309725.709999</v>
      </c>
      <c r="F21" s="120">
        <f>SUM(F22:F24)</f>
        <v>0</v>
      </c>
      <c r="G21" s="121">
        <f>SUM(G22:G24)</f>
        <v>12339309725.709999</v>
      </c>
    </row>
    <row r="22" spans="2:9" s="8" customFormat="1" ht="12" customHeight="1" x14ac:dyDescent="0.2">
      <c r="B22" s="157" t="s">
        <v>296</v>
      </c>
      <c r="C22" s="134" t="s">
        <v>8</v>
      </c>
      <c r="D22" s="119" t="s">
        <v>297</v>
      </c>
      <c r="E22" s="57">
        <v>12188900736.950001</v>
      </c>
      <c r="F22" s="143"/>
      <c r="G22" s="59">
        <f>E22+F22</f>
        <v>12188900736.950001</v>
      </c>
    </row>
    <row r="23" spans="2:9" s="8" customFormat="1" ht="12" customHeight="1" x14ac:dyDescent="0.2">
      <c r="B23" s="157" t="s">
        <v>298</v>
      </c>
      <c r="C23" s="134" t="s">
        <v>8</v>
      </c>
      <c r="D23" s="119" t="s">
        <v>299</v>
      </c>
      <c r="E23" s="57">
        <v>150408988.75999999</v>
      </c>
      <c r="F23" s="143"/>
      <c r="G23" s="59">
        <f>E23+F23</f>
        <v>150408988.75999999</v>
      </c>
    </row>
    <row r="24" spans="2:9" s="8" customFormat="1" ht="12" hidden="1" customHeight="1" x14ac:dyDescent="0.2">
      <c r="B24" s="158"/>
      <c r="C24" s="118"/>
      <c r="D24" s="119"/>
      <c r="E24" s="57"/>
      <c r="F24" s="58"/>
      <c r="G24" s="59"/>
    </row>
    <row r="25" spans="2:9" s="8" customFormat="1" ht="24" x14ac:dyDescent="0.2">
      <c r="B25" s="156" t="s">
        <v>265</v>
      </c>
      <c r="C25" s="25" t="s">
        <v>10</v>
      </c>
      <c r="D25" s="26" t="s">
        <v>11</v>
      </c>
      <c r="E25" s="120">
        <f>SUM(E26:E27)</f>
        <v>1429197161.29</v>
      </c>
      <c r="F25" s="120">
        <f>SUM(F26:F27)</f>
        <v>0</v>
      </c>
      <c r="G25" s="121">
        <f>SUM(G26:G27)</f>
        <v>1429197161.29</v>
      </c>
    </row>
    <row r="26" spans="2:9" s="8" customFormat="1" ht="11.25" x14ac:dyDescent="0.2">
      <c r="B26" s="157" t="s">
        <v>301</v>
      </c>
      <c r="C26" s="134" t="s">
        <v>10</v>
      </c>
      <c r="D26" s="119" t="s">
        <v>300</v>
      </c>
      <c r="E26" s="57">
        <v>1429197161.29</v>
      </c>
      <c r="F26" s="143"/>
      <c r="G26" s="59">
        <f>E26+F26</f>
        <v>1429197161.29</v>
      </c>
    </row>
    <row r="27" spans="2:9" s="8" customFormat="1" ht="12" hidden="1" x14ac:dyDescent="0.2">
      <c r="B27" s="158"/>
      <c r="C27" s="118"/>
      <c r="D27" s="119"/>
      <c r="E27" s="57"/>
      <c r="F27" s="58"/>
      <c r="G27" s="59"/>
    </row>
    <row r="28" spans="2:9" s="8" customFormat="1" ht="36" x14ac:dyDescent="0.2">
      <c r="B28" s="156" t="s">
        <v>266</v>
      </c>
      <c r="C28" s="25" t="s">
        <v>12</v>
      </c>
      <c r="D28" s="26" t="s">
        <v>13</v>
      </c>
      <c r="E28" s="120">
        <f>SUM(E29:E30)</f>
        <v>0</v>
      </c>
      <c r="F28" s="120">
        <f>SUM(F29:F30)</f>
        <v>0</v>
      </c>
      <c r="G28" s="121">
        <f>SUM(G29:G30)</f>
        <v>0</v>
      </c>
    </row>
    <row r="29" spans="2:9" s="8" customFormat="1" ht="11.25" x14ac:dyDescent="0.2">
      <c r="B29" s="215"/>
      <c r="C29" s="200"/>
      <c r="D29" s="201"/>
      <c r="E29" s="208"/>
      <c r="F29" s="209"/>
      <c r="G29" s="204">
        <f>E29+F29</f>
        <v>0</v>
      </c>
      <c r="H29" s="205"/>
      <c r="I29" s="205"/>
    </row>
    <row r="30" spans="2:9" s="8" customFormat="1" ht="12" hidden="1" x14ac:dyDescent="0.2">
      <c r="B30" s="158"/>
      <c r="C30" s="118"/>
      <c r="D30" s="119"/>
      <c r="E30" s="57"/>
      <c r="F30" s="58"/>
      <c r="G30" s="59"/>
    </row>
    <row r="31" spans="2:9" s="8" customFormat="1" ht="24" x14ac:dyDescent="0.2">
      <c r="B31" s="156" t="s">
        <v>267</v>
      </c>
      <c r="C31" s="25" t="s">
        <v>14</v>
      </c>
      <c r="D31" s="26" t="s">
        <v>15</v>
      </c>
      <c r="E31" s="120">
        <f>SUM(E32:E33)</f>
        <v>8130350.1600000001</v>
      </c>
      <c r="F31" s="120">
        <f>SUM(F32:F33)</f>
        <v>0</v>
      </c>
      <c r="G31" s="121">
        <f>SUM(G32:G33)</f>
        <v>8130350.1600000001</v>
      </c>
    </row>
    <row r="32" spans="2:9" s="8" customFormat="1" ht="11.25" x14ac:dyDescent="0.2">
      <c r="B32" s="157" t="s">
        <v>302</v>
      </c>
      <c r="C32" s="134" t="s">
        <v>14</v>
      </c>
      <c r="D32" s="119" t="s">
        <v>303</v>
      </c>
      <c r="E32" s="57">
        <v>8130350.1600000001</v>
      </c>
      <c r="F32" s="143"/>
      <c r="G32" s="59">
        <f>E32+F32</f>
        <v>8130350.1600000001</v>
      </c>
    </row>
    <row r="33" spans="2:9" s="8" customFormat="1" ht="12" hidden="1" x14ac:dyDescent="0.2">
      <c r="B33" s="158"/>
      <c r="C33" s="118"/>
      <c r="D33" s="119"/>
      <c r="E33" s="57"/>
      <c r="F33" s="58"/>
      <c r="G33" s="59"/>
    </row>
    <row r="34" spans="2:9" s="8" customFormat="1" ht="24" x14ac:dyDescent="0.2">
      <c r="B34" s="156" t="s">
        <v>268</v>
      </c>
      <c r="C34" s="25" t="s">
        <v>16</v>
      </c>
      <c r="D34" s="26" t="s">
        <v>17</v>
      </c>
      <c r="E34" s="60">
        <f>SUM(E35:E36)</f>
        <v>12103722671.73</v>
      </c>
      <c r="F34" s="60">
        <f>SUM(F35:F36)</f>
        <v>0</v>
      </c>
      <c r="G34" s="61">
        <f>SUM(G35:G36)</f>
        <v>12103722671.73</v>
      </c>
    </row>
    <row r="35" spans="2:9" s="8" customFormat="1" ht="22.5" x14ac:dyDescent="0.2">
      <c r="B35" s="157" t="s">
        <v>305</v>
      </c>
      <c r="C35" s="152" t="s">
        <v>16</v>
      </c>
      <c r="D35" s="123" t="s">
        <v>304</v>
      </c>
      <c r="E35" s="104">
        <v>12103722671.73</v>
      </c>
      <c r="F35" s="144"/>
      <c r="G35" s="86">
        <f>E35+F35</f>
        <v>12103722671.73</v>
      </c>
    </row>
    <row r="36" spans="2:9" s="8" customFormat="1" ht="0.75" customHeight="1" thickBot="1" x14ac:dyDescent="0.25">
      <c r="B36" s="117"/>
      <c r="C36" s="128"/>
      <c r="D36" s="129"/>
      <c r="E36" s="63"/>
      <c r="F36" s="130"/>
      <c r="G36" s="64"/>
    </row>
    <row r="37" spans="2:9" s="8" customFormat="1" ht="36" x14ac:dyDescent="0.2">
      <c r="B37" s="159" t="s">
        <v>269</v>
      </c>
      <c r="C37" s="115" t="s">
        <v>192</v>
      </c>
      <c r="D37" s="116" t="s">
        <v>18</v>
      </c>
      <c r="E37" s="68">
        <f>SUM(E38:E39)</f>
        <v>1154871434</v>
      </c>
      <c r="F37" s="68">
        <f>SUM(F38:F39)</f>
        <v>0</v>
      </c>
      <c r="G37" s="69">
        <f>SUM(G38:G39)</f>
        <v>1154871434</v>
      </c>
    </row>
    <row r="38" spans="2:9" s="8" customFormat="1" ht="22.5" x14ac:dyDescent="0.2">
      <c r="B38" s="160" t="s">
        <v>306</v>
      </c>
      <c r="C38" s="134" t="s">
        <v>192</v>
      </c>
      <c r="D38" s="131" t="s">
        <v>307</v>
      </c>
      <c r="E38" s="57">
        <v>1154871434</v>
      </c>
      <c r="F38" s="143"/>
      <c r="G38" s="75">
        <f>E38+F38</f>
        <v>1154871434</v>
      </c>
    </row>
    <row r="39" spans="2:9" s="8" customFormat="1" ht="12" hidden="1" x14ac:dyDescent="0.2">
      <c r="B39" s="161"/>
      <c r="C39" s="122"/>
      <c r="D39" s="123"/>
      <c r="E39" s="57"/>
      <c r="F39" s="57"/>
      <c r="G39" s="75"/>
    </row>
    <row r="40" spans="2:9" s="8" customFormat="1" ht="24" x14ac:dyDescent="0.2">
      <c r="B40" s="159" t="s">
        <v>270</v>
      </c>
      <c r="C40" s="28" t="s">
        <v>193</v>
      </c>
      <c r="D40" s="43" t="s">
        <v>19</v>
      </c>
      <c r="E40" s="60">
        <f>SUM(E41:E42)</f>
        <v>0</v>
      </c>
      <c r="F40" s="60">
        <f>SUM(F41:F42)</f>
        <v>0</v>
      </c>
      <c r="G40" s="61">
        <f>SUM(G41:G42)</f>
        <v>0</v>
      </c>
    </row>
    <row r="41" spans="2:9" s="8" customFormat="1" ht="11.25" x14ac:dyDescent="0.2">
      <c r="B41" s="211"/>
      <c r="C41" s="200"/>
      <c r="D41" s="212"/>
      <c r="E41" s="208"/>
      <c r="F41" s="209"/>
      <c r="G41" s="210">
        <f>E41+F41</f>
        <v>0</v>
      </c>
      <c r="H41" s="205"/>
      <c r="I41" s="205"/>
    </row>
    <row r="42" spans="2:9" s="8" customFormat="1" ht="12" hidden="1" x14ac:dyDescent="0.2">
      <c r="B42" s="161"/>
      <c r="C42" s="118"/>
      <c r="D42" s="131"/>
      <c r="E42" s="57"/>
      <c r="F42" s="57"/>
      <c r="G42" s="75"/>
    </row>
    <row r="43" spans="2:9" s="8" customFormat="1" ht="24" x14ac:dyDescent="0.2">
      <c r="B43" s="159" t="s">
        <v>271</v>
      </c>
      <c r="C43" s="25" t="s">
        <v>7</v>
      </c>
      <c r="D43" s="41" t="s">
        <v>20</v>
      </c>
      <c r="E43" s="120">
        <f>SUM(E44:E45)</f>
        <v>2159628.84</v>
      </c>
      <c r="F43" s="120">
        <f>SUM(F44:F45)</f>
        <v>0</v>
      </c>
      <c r="G43" s="121">
        <f>SUM(G44:G45)</f>
        <v>2159628.84</v>
      </c>
    </row>
    <row r="44" spans="2:9" s="8" customFormat="1" ht="22.5" x14ac:dyDescent="0.2">
      <c r="B44" s="162" t="s">
        <v>308</v>
      </c>
      <c r="C44" s="153" t="s">
        <v>7</v>
      </c>
      <c r="D44" s="125" t="s">
        <v>309</v>
      </c>
      <c r="E44" s="57">
        <v>2159628.84</v>
      </c>
      <c r="F44" s="143"/>
      <c r="G44" s="75">
        <f>E44+F44</f>
        <v>2159628.84</v>
      </c>
    </row>
    <row r="45" spans="2:9" s="8" customFormat="1" ht="12" hidden="1" x14ac:dyDescent="0.2">
      <c r="B45" s="163"/>
      <c r="C45" s="124"/>
      <c r="D45" s="125"/>
      <c r="E45" s="57"/>
      <c r="F45" s="57"/>
      <c r="G45" s="75"/>
    </row>
    <row r="46" spans="2:9" s="8" customFormat="1" ht="36" x14ac:dyDescent="0.2">
      <c r="B46" s="159" t="s">
        <v>272</v>
      </c>
      <c r="C46" s="28" t="s">
        <v>9</v>
      </c>
      <c r="D46" s="43" t="s">
        <v>25</v>
      </c>
      <c r="E46" s="120">
        <f>SUM(E47:E48)</f>
        <v>0</v>
      </c>
      <c r="F46" s="120">
        <f>SUM(F47:F48)</f>
        <v>0</v>
      </c>
      <c r="G46" s="121">
        <f>SUM(G47:G48)</f>
        <v>0</v>
      </c>
    </row>
    <row r="47" spans="2:9" s="8" customFormat="1" ht="11.25" x14ac:dyDescent="0.2">
      <c r="B47" s="206"/>
      <c r="C47" s="200"/>
      <c r="D47" s="207"/>
      <c r="E47" s="208"/>
      <c r="F47" s="209"/>
      <c r="G47" s="210">
        <f>E47+F47</f>
        <v>0</v>
      </c>
      <c r="H47" s="205"/>
      <c r="I47" s="205"/>
    </row>
    <row r="48" spans="2:9" s="8" customFormat="1" ht="11.25" hidden="1" x14ac:dyDescent="0.2">
      <c r="B48" s="164"/>
      <c r="C48" s="134"/>
      <c r="D48" s="126"/>
      <c r="E48" s="57"/>
      <c r="F48" s="127"/>
      <c r="G48" s="75"/>
    </row>
    <row r="49" spans="2:7" s="8" customFormat="1" ht="22.5" customHeight="1" x14ac:dyDescent="0.2">
      <c r="B49" s="155" t="s">
        <v>259</v>
      </c>
      <c r="C49" s="25" t="s">
        <v>17</v>
      </c>
      <c r="D49" s="41" t="s">
        <v>22</v>
      </c>
      <c r="E49" s="133">
        <f>E50+E56+E63+E66+E69+E72+E76+E80+E83</f>
        <v>411811585.64999998</v>
      </c>
      <c r="F49" s="133">
        <f>F50+F56+F63+F66+F69+F72+F76+F80+F83</f>
        <v>0</v>
      </c>
      <c r="G49" s="88">
        <f>G50+G56+G63+G66+G69+G72+G76+G80+G83</f>
        <v>411811585.64999998</v>
      </c>
    </row>
    <row r="50" spans="2:7" s="8" customFormat="1" ht="24" x14ac:dyDescent="0.2">
      <c r="B50" s="156" t="s">
        <v>273</v>
      </c>
      <c r="C50" s="25" t="s">
        <v>18</v>
      </c>
      <c r="D50" s="26" t="s">
        <v>23</v>
      </c>
      <c r="E50" s="60">
        <f>SUM(E51:E55)</f>
        <v>101412346.25</v>
      </c>
      <c r="F50" s="60">
        <f>SUM(F51:F55)</f>
        <v>0</v>
      </c>
      <c r="G50" s="61">
        <f>SUM(G51:G55)</f>
        <v>101412346.25</v>
      </c>
    </row>
    <row r="51" spans="2:7" s="8" customFormat="1" ht="11.25" customHeight="1" x14ac:dyDescent="0.2">
      <c r="B51" s="165" t="s">
        <v>311</v>
      </c>
      <c r="C51" s="134" t="s">
        <v>18</v>
      </c>
      <c r="D51" s="131" t="s">
        <v>310</v>
      </c>
      <c r="E51" s="57">
        <v>78631370.530000001</v>
      </c>
      <c r="F51" s="143"/>
      <c r="G51" s="66">
        <f>E51+F51</f>
        <v>78631370.530000001</v>
      </c>
    </row>
    <row r="52" spans="2:7" s="8" customFormat="1" ht="11.25" customHeight="1" x14ac:dyDescent="0.2">
      <c r="B52" s="165" t="s">
        <v>313</v>
      </c>
      <c r="C52" s="134" t="s">
        <v>18</v>
      </c>
      <c r="D52" s="131" t="s">
        <v>312</v>
      </c>
      <c r="E52" s="57">
        <v>42000</v>
      </c>
      <c r="F52" s="143"/>
      <c r="G52" s="66">
        <f t="shared" ref="G52:G54" si="0">E52+F52</f>
        <v>42000</v>
      </c>
    </row>
    <row r="53" spans="2:7" s="8" customFormat="1" ht="11.25" customHeight="1" x14ac:dyDescent="0.2">
      <c r="B53" s="165" t="s">
        <v>315</v>
      </c>
      <c r="C53" s="134" t="s">
        <v>18</v>
      </c>
      <c r="D53" s="131" t="s">
        <v>314</v>
      </c>
      <c r="E53" s="57">
        <v>21620551.879999999</v>
      </c>
      <c r="F53" s="143"/>
      <c r="G53" s="66">
        <f t="shared" si="0"/>
        <v>21620551.879999999</v>
      </c>
    </row>
    <row r="54" spans="2:7" s="8" customFormat="1" ht="11.25" customHeight="1" x14ac:dyDescent="0.2">
      <c r="B54" s="165" t="s">
        <v>317</v>
      </c>
      <c r="C54" s="134" t="s">
        <v>18</v>
      </c>
      <c r="D54" s="131" t="s">
        <v>316</v>
      </c>
      <c r="E54" s="57">
        <v>1118423.8400000001</v>
      </c>
      <c r="F54" s="143"/>
      <c r="G54" s="66">
        <f t="shared" si="0"/>
        <v>1118423.8400000001</v>
      </c>
    </row>
    <row r="55" spans="2:7" s="8" customFormat="1" ht="12" hidden="1" customHeight="1" x14ac:dyDescent="0.2">
      <c r="B55" s="157"/>
      <c r="C55" s="134"/>
      <c r="D55" s="126"/>
      <c r="E55" s="57"/>
      <c r="F55" s="127"/>
      <c r="G55" s="66"/>
    </row>
    <row r="56" spans="2:7" s="8" customFormat="1" ht="24" x14ac:dyDescent="0.2">
      <c r="B56" s="156" t="s">
        <v>274</v>
      </c>
      <c r="C56" s="25" t="s">
        <v>19</v>
      </c>
      <c r="D56" s="26" t="s">
        <v>24</v>
      </c>
      <c r="E56" s="60">
        <f>SUM(E57:E62)</f>
        <v>6270780.9800000004</v>
      </c>
      <c r="F56" s="60">
        <f>SUM(F57:F62)</f>
        <v>0</v>
      </c>
      <c r="G56" s="61">
        <f>SUM(G57:G62)</f>
        <v>6270780.9800000004</v>
      </c>
    </row>
    <row r="57" spans="2:7" s="8" customFormat="1" ht="12" customHeight="1" x14ac:dyDescent="0.2">
      <c r="B57" s="157" t="s">
        <v>319</v>
      </c>
      <c r="C57" s="154" t="s">
        <v>19</v>
      </c>
      <c r="D57" s="119" t="s">
        <v>318</v>
      </c>
      <c r="E57" s="62">
        <v>17038.8</v>
      </c>
      <c r="F57" s="145"/>
      <c r="G57" s="66">
        <f>E57+F57</f>
        <v>17038.8</v>
      </c>
    </row>
    <row r="58" spans="2:7" s="8" customFormat="1" ht="12" customHeight="1" x14ac:dyDescent="0.2">
      <c r="B58" s="157" t="s">
        <v>321</v>
      </c>
      <c r="C58" s="154" t="s">
        <v>19</v>
      </c>
      <c r="D58" s="119" t="s">
        <v>320</v>
      </c>
      <c r="E58" s="62">
        <v>579022.59</v>
      </c>
      <c r="F58" s="145"/>
      <c r="G58" s="66">
        <f t="shared" ref="G58:G61" si="1">E58+F58</f>
        <v>579022.59</v>
      </c>
    </row>
    <row r="59" spans="2:7" s="8" customFormat="1" ht="12" customHeight="1" x14ac:dyDescent="0.2">
      <c r="B59" s="157" t="s">
        <v>323</v>
      </c>
      <c r="C59" s="154" t="s">
        <v>19</v>
      </c>
      <c r="D59" s="119" t="s">
        <v>322</v>
      </c>
      <c r="E59" s="62">
        <v>2159628.84</v>
      </c>
      <c r="F59" s="145"/>
      <c r="G59" s="66">
        <f t="shared" si="1"/>
        <v>2159628.84</v>
      </c>
    </row>
    <row r="60" spans="2:7" s="8" customFormat="1" ht="12" customHeight="1" x14ac:dyDescent="0.2">
      <c r="B60" s="157" t="s">
        <v>325</v>
      </c>
      <c r="C60" s="154" t="s">
        <v>19</v>
      </c>
      <c r="D60" s="119" t="s">
        <v>324</v>
      </c>
      <c r="E60" s="62">
        <v>459889.09</v>
      </c>
      <c r="F60" s="145"/>
      <c r="G60" s="66">
        <f t="shared" si="1"/>
        <v>459889.09</v>
      </c>
    </row>
    <row r="61" spans="2:7" s="8" customFormat="1" ht="12" customHeight="1" x14ac:dyDescent="0.2">
      <c r="B61" s="157" t="s">
        <v>327</v>
      </c>
      <c r="C61" s="154" t="s">
        <v>19</v>
      </c>
      <c r="D61" s="119" t="s">
        <v>326</v>
      </c>
      <c r="E61" s="62">
        <v>3055201.66</v>
      </c>
      <c r="F61" s="145"/>
      <c r="G61" s="66">
        <f t="shared" si="1"/>
        <v>3055201.66</v>
      </c>
    </row>
    <row r="62" spans="2:7" s="8" customFormat="1" ht="12" hidden="1" customHeight="1" x14ac:dyDescent="0.2">
      <c r="B62" s="157"/>
      <c r="C62" s="25"/>
      <c r="D62" s="26"/>
      <c r="E62" s="57"/>
      <c r="F62" s="57"/>
      <c r="G62" s="66"/>
    </row>
    <row r="63" spans="2:7" s="8" customFormat="1" ht="24" x14ac:dyDescent="0.2">
      <c r="B63" s="166" t="s">
        <v>275</v>
      </c>
      <c r="C63" s="28" t="s">
        <v>25</v>
      </c>
      <c r="D63" s="29" t="s">
        <v>26</v>
      </c>
      <c r="E63" s="60">
        <f>SUM(E64:E65)</f>
        <v>242742725.97</v>
      </c>
      <c r="F63" s="60">
        <f>SUM(F64:F65)</f>
        <v>0</v>
      </c>
      <c r="G63" s="61">
        <f>SUM(G64:G65)</f>
        <v>242742725.97</v>
      </c>
    </row>
    <row r="64" spans="2:7" s="8" customFormat="1" ht="12" customHeight="1" x14ac:dyDescent="0.2">
      <c r="B64" s="165" t="s">
        <v>328</v>
      </c>
      <c r="C64" s="134" t="s">
        <v>25</v>
      </c>
      <c r="D64" s="131" t="s">
        <v>329</v>
      </c>
      <c r="E64" s="62">
        <v>242742725.97</v>
      </c>
      <c r="F64" s="146"/>
      <c r="G64" s="66">
        <f>E64+F64</f>
        <v>242742725.97</v>
      </c>
    </row>
    <row r="65" spans="2:9" s="8" customFormat="1" ht="12" hidden="1" customHeight="1" x14ac:dyDescent="0.2">
      <c r="B65" s="157"/>
      <c r="C65" s="25"/>
      <c r="D65" s="41"/>
      <c r="E65" s="57"/>
      <c r="F65" s="57"/>
      <c r="G65" s="66"/>
    </row>
    <row r="66" spans="2:9" s="8" customFormat="1" ht="36" x14ac:dyDescent="0.2">
      <c r="B66" s="156" t="s">
        <v>276</v>
      </c>
      <c r="C66" s="27" t="s">
        <v>23</v>
      </c>
      <c r="D66" s="26" t="s">
        <v>27</v>
      </c>
      <c r="E66" s="67">
        <f>SUM(E67:E68)</f>
        <v>58450797.399999999</v>
      </c>
      <c r="F66" s="67">
        <f>SUM(F67:F68)</f>
        <v>0</v>
      </c>
      <c r="G66" s="70">
        <f>SUM(G67:G68)</f>
        <v>58450797.399999999</v>
      </c>
    </row>
    <row r="67" spans="2:9" s="8" customFormat="1" ht="33.75" x14ac:dyDescent="0.2">
      <c r="B67" s="165" t="s">
        <v>330</v>
      </c>
      <c r="C67" s="154" t="s">
        <v>23</v>
      </c>
      <c r="D67" s="119" t="s">
        <v>331</v>
      </c>
      <c r="E67" s="62">
        <v>58450797.399999999</v>
      </c>
      <c r="F67" s="145"/>
      <c r="G67" s="66">
        <f>E67+F67</f>
        <v>58450797.399999999</v>
      </c>
    </row>
    <row r="68" spans="2:9" s="8" customFormat="1" ht="11.25" hidden="1" x14ac:dyDescent="0.2">
      <c r="B68" s="157"/>
      <c r="C68" s="134"/>
      <c r="D68" s="135"/>
      <c r="E68" s="57"/>
      <c r="F68" s="57"/>
      <c r="G68" s="89"/>
    </row>
    <row r="69" spans="2:9" s="8" customFormat="1" ht="24" x14ac:dyDescent="0.2">
      <c r="B69" s="156" t="s">
        <v>277</v>
      </c>
      <c r="C69" s="27" t="s">
        <v>26</v>
      </c>
      <c r="D69" s="26" t="s">
        <v>28</v>
      </c>
      <c r="E69" s="67">
        <f>SUM(E70:E71)</f>
        <v>0</v>
      </c>
      <c r="F69" s="67">
        <f>SUM(F70:F71)</f>
        <v>0</v>
      </c>
      <c r="G69" s="70">
        <f>SUM(G70:G71)</f>
        <v>0</v>
      </c>
    </row>
    <row r="70" spans="2:9" s="8" customFormat="1" ht="11.25" x14ac:dyDescent="0.2">
      <c r="B70" s="215"/>
      <c r="C70" s="216"/>
      <c r="D70" s="201"/>
      <c r="E70" s="217"/>
      <c r="F70" s="218"/>
      <c r="G70" s="219">
        <f>E70+F70</f>
        <v>0</v>
      </c>
      <c r="H70" s="205"/>
      <c r="I70" s="205"/>
    </row>
    <row r="71" spans="2:9" s="8" customFormat="1" ht="11.25" hidden="1" x14ac:dyDescent="0.2">
      <c r="B71" s="167"/>
      <c r="C71" s="25"/>
      <c r="D71" s="41"/>
      <c r="E71" s="57"/>
      <c r="F71" s="57"/>
      <c r="G71" s="89"/>
    </row>
    <row r="72" spans="2:9" s="8" customFormat="1" ht="24" x14ac:dyDescent="0.2">
      <c r="B72" s="156" t="s">
        <v>278</v>
      </c>
      <c r="C72" s="25" t="s">
        <v>27</v>
      </c>
      <c r="D72" s="41" t="s">
        <v>29</v>
      </c>
      <c r="E72" s="60">
        <f>SUM(E73:E75)</f>
        <v>295136.61</v>
      </c>
      <c r="F72" s="60">
        <f>SUM(F73:F75)</f>
        <v>0</v>
      </c>
      <c r="G72" s="61">
        <f>SUM(G73:G75)</f>
        <v>295136.61</v>
      </c>
    </row>
    <row r="73" spans="2:9" s="8" customFormat="1" ht="33.75" x14ac:dyDescent="0.2">
      <c r="B73" s="165" t="s">
        <v>332</v>
      </c>
      <c r="C73" s="134" t="s">
        <v>27</v>
      </c>
      <c r="D73" s="132" t="s">
        <v>333</v>
      </c>
      <c r="E73" s="57">
        <v>210522</v>
      </c>
      <c r="F73" s="143"/>
      <c r="G73" s="89">
        <f>E73+F73</f>
        <v>210522</v>
      </c>
    </row>
    <row r="74" spans="2:9" s="8" customFormat="1" ht="22.5" x14ac:dyDescent="0.2">
      <c r="B74" s="165" t="s">
        <v>334</v>
      </c>
      <c r="C74" s="134" t="s">
        <v>27</v>
      </c>
      <c r="D74" s="132" t="s">
        <v>335</v>
      </c>
      <c r="E74" s="57">
        <v>84614.61</v>
      </c>
      <c r="F74" s="143"/>
      <c r="G74" s="89">
        <f>E74+F74</f>
        <v>84614.61</v>
      </c>
    </row>
    <row r="75" spans="2:9" s="8" customFormat="1" ht="0.75" customHeight="1" thickBot="1" x14ac:dyDescent="0.25">
      <c r="B75" s="136"/>
      <c r="C75" s="128"/>
      <c r="D75" s="129"/>
      <c r="E75" s="63"/>
      <c r="F75" s="63"/>
      <c r="G75" s="108"/>
    </row>
    <row r="76" spans="2:9" s="8" customFormat="1" ht="24" x14ac:dyDescent="0.2">
      <c r="B76" s="156" t="s">
        <v>279</v>
      </c>
      <c r="C76" s="23" t="s">
        <v>28</v>
      </c>
      <c r="D76" s="140" t="s">
        <v>31</v>
      </c>
      <c r="E76" s="68">
        <f>SUM(E77:E79)</f>
        <v>639798.43999999994</v>
      </c>
      <c r="F76" s="68">
        <f>SUM(F77:F79)</f>
        <v>0</v>
      </c>
      <c r="G76" s="69">
        <f>SUM(G77:G79)</f>
        <v>639798.43999999994</v>
      </c>
    </row>
    <row r="77" spans="2:9" s="8" customFormat="1" ht="12" customHeight="1" x14ac:dyDescent="0.2">
      <c r="B77" s="165" t="s">
        <v>337</v>
      </c>
      <c r="C77" s="134" t="s">
        <v>28</v>
      </c>
      <c r="D77" s="119" t="s">
        <v>336</v>
      </c>
      <c r="E77" s="71">
        <v>141194.26</v>
      </c>
      <c r="F77" s="147"/>
      <c r="G77" s="59">
        <f>E77+F77</f>
        <v>141194.26</v>
      </c>
    </row>
    <row r="78" spans="2:9" s="8" customFormat="1" ht="12" customHeight="1" x14ac:dyDescent="0.2">
      <c r="B78" s="165" t="s">
        <v>339</v>
      </c>
      <c r="C78" s="134" t="s">
        <v>28</v>
      </c>
      <c r="D78" s="119" t="s">
        <v>338</v>
      </c>
      <c r="E78" s="71">
        <v>498604.18</v>
      </c>
      <c r="F78" s="147"/>
      <c r="G78" s="59">
        <f>E78+F78</f>
        <v>498604.18</v>
      </c>
    </row>
    <row r="79" spans="2:9" s="8" customFormat="1" ht="12" hidden="1" customHeight="1" x14ac:dyDescent="0.2">
      <c r="B79" s="168"/>
      <c r="C79" s="118"/>
      <c r="D79" s="119"/>
      <c r="E79" s="72"/>
      <c r="F79" s="72"/>
      <c r="G79" s="59"/>
    </row>
    <row r="80" spans="2:9" s="8" customFormat="1" ht="36" x14ac:dyDescent="0.2">
      <c r="B80" s="169" t="s">
        <v>280</v>
      </c>
      <c r="C80" s="25" t="s">
        <v>29</v>
      </c>
      <c r="D80" s="26" t="s">
        <v>203</v>
      </c>
      <c r="E80" s="139">
        <f>SUM(E81:E82)</f>
        <v>0</v>
      </c>
      <c r="F80" s="139">
        <f>SUM(F81:F82)</f>
        <v>0</v>
      </c>
      <c r="G80" s="141">
        <f>SUM(G81:G82)</f>
        <v>0</v>
      </c>
    </row>
    <row r="81" spans="2:9" s="8" customFormat="1" ht="12" customHeight="1" x14ac:dyDescent="0.2">
      <c r="B81" s="199"/>
      <c r="C81" s="200"/>
      <c r="D81" s="201"/>
      <c r="E81" s="202"/>
      <c r="F81" s="203"/>
      <c r="G81" s="204">
        <f>E81+F81</f>
        <v>0</v>
      </c>
      <c r="H81" s="205"/>
      <c r="I81" s="205"/>
    </row>
    <row r="82" spans="2:9" s="8" customFormat="1" ht="12" hidden="1" customHeight="1" x14ac:dyDescent="0.2">
      <c r="B82" s="170"/>
      <c r="C82" s="118"/>
      <c r="D82" s="119"/>
      <c r="E82" s="72"/>
      <c r="F82" s="72"/>
      <c r="G82" s="59"/>
    </row>
    <row r="83" spans="2:9" s="8" customFormat="1" ht="24" x14ac:dyDescent="0.2">
      <c r="B83" s="169" t="s">
        <v>281</v>
      </c>
      <c r="C83" s="25" t="s">
        <v>31</v>
      </c>
      <c r="D83" s="26" t="s">
        <v>32</v>
      </c>
      <c r="E83" s="139">
        <f>SUM(E84:E85)</f>
        <v>2000000</v>
      </c>
      <c r="F83" s="139">
        <f>SUM(F84:F85)</f>
        <v>0</v>
      </c>
      <c r="G83" s="141">
        <f>SUM(G84:G85)</f>
        <v>2000000</v>
      </c>
    </row>
    <row r="84" spans="2:9" s="8" customFormat="1" ht="11.25" x14ac:dyDescent="0.2">
      <c r="B84" s="165" t="s">
        <v>340</v>
      </c>
      <c r="C84" s="134" t="s">
        <v>31</v>
      </c>
      <c r="D84" s="119" t="s">
        <v>341</v>
      </c>
      <c r="E84" s="72">
        <v>2000000</v>
      </c>
      <c r="F84" s="148"/>
      <c r="G84" s="59">
        <f>E84+F84</f>
        <v>2000000</v>
      </c>
    </row>
    <row r="85" spans="2:9" s="8" customFormat="1" ht="12" hidden="1" x14ac:dyDescent="0.2">
      <c r="B85" s="171"/>
      <c r="C85" s="118"/>
      <c r="D85" s="119"/>
      <c r="E85" s="72"/>
      <c r="F85" s="72"/>
      <c r="G85" s="59"/>
    </row>
    <row r="86" spans="2:9" s="8" customFormat="1" ht="22.5" x14ac:dyDescent="0.2">
      <c r="B86" s="172" t="s">
        <v>260</v>
      </c>
      <c r="C86" s="25" t="s">
        <v>149</v>
      </c>
      <c r="D86" s="26"/>
      <c r="E86" s="73">
        <f>E87-E88</f>
        <v>26625579386.080002</v>
      </c>
      <c r="F86" s="73">
        <f>F87-F88</f>
        <v>0</v>
      </c>
      <c r="G86" s="74">
        <f>G87-G88</f>
        <v>26625579386.080002</v>
      </c>
    </row>
    <row r="87" spans="2:9" s="8" customFormat="1" ht="24" x14ac:dyDescent="0.2">
      <c r="B87" s="173" t="s">
        <v>107</v>
      </c>
      <c r="C87" s="25" t="s">
        <v>150</v>
      </c>
      <c r="D87" s="26"/>
      <c r="E87" s="73">
        <f>E20-E49</f>
        <v>26625579386.080002</v>
      </c>
      <c r="F87" s="73">
        <f>F20-F49</f>
        <v>0</v>
      </c>
      <c r="G87" s="74">
        <f>G20-G49</f>
        <v>26625579386.080002</v>
      </c>
    </row>
    <row r="88" spans="2:9" s="8" customFormat="1" ht="12" customHeight="1" x14ac:dyDescent="0.2">
      <c r="B88" s="169" t="s">
        <v>108</v>
      </c>
      <c r="C88" s="25" t="s">
        <v>151</v>
      </c>
      <c r="D88" s="41"/>
      <c r="E88" s="72"/>
      <c r="F88" s="149"/>
      <c r="G88" s="75">
        <f>E88+F88</f>
        <v>0</v>
      </c>
    </row>
    <row r="89" spans="2:9" s="8" customFormat="1" ht="45" x14ac:dyDescent="0.2">
      <c r="B89" s="174" t="s">
        <v>261</v>
      </c>
      <c r="C89" s="27" t="s">
        <v>33</v>
      </c>
      <c r="D89" s="26"/>
      <c r="E89" s="77">
        <f>E90+E93+E96+E99+E106+E109+E112+E115+E118</f>
        <v>0</v>
      </c>
      <c r="F89" s="77">
        <f>F90+F93+F96+F99+F106+F109+F112+F115+F118</f>
        <v>0</v>
      </c>
      <c r="G89" s="78">
        <f>G90+G93+G96+G99+G106+G109+G112+G115+G118</f>
        <v>0</v>
      </c>
    </row>
    <row r="90" spans="2:9" s="8" customFormat="1" ht="12" customHeight="1" x14ac:dyDescent="0.2">
      <c r="B90" s="156" t="s">
        <v>109</v>
      </c>
      <c r="C90" s="25" t="s">
        <v>34</v>
      </c>
      <c r="D90" s="26"/>
      <c r="E90" s="60">
        <f>E91-E92</f>
        <v>0</v>
      </c>
      <c r="F90" s="65">
        <f>F91-F92</f>
        <v>0</v>
      </c>
      <c r="G90" s="61">
        <f>G91-G92</f>
        <v>0</v>
      </c>
    </row>
    <row r="91" spans="2:9" s="8" customFormat="1" ht="22.5" x14ac:dyDescent="0.2">
      <c r="B91" s="167" t="s">
        <v>214</v>
      </c>
      <c r="C91" s="27" t="s">
        <v>35</v>
      </c>
      <c r="D91" s="26" t="s">
        <v>33</v>
      </c>
      <c r="E91" s="183"/>
      <c r="F91" s="184"/>
      <c r="G91" s="59">
        <f>E91+F91</f>
        <v>0</v>
      </c>
    </row>
    <row r="92" spans="2:9" s="8" customFormat="1" ht="12" customHeight="1" x14ac:dyDescent="0.2">
      <c r="B92" s="167" t="s">
        <v>152</v>
      </c>
      <c r="C92" s="25" t="s">
        <v>36</v>
      </c>
      <c r="D92" s="41" t="s">
        <v>171</v>
      </c>
      <c r="E92" s="185"/>
      <c r="F92" s="186"/>
      <c r="G92" s="75">
        <f>E92+F92</f>
        <v>0</v>
      </c>
    </row>
    <row r="93" spans="2:9" s="8" customFormat="1" ht="12" customHeight="1" x14ac:dyDescent="0.2">
      <c r="B93" s="156" t="s">
        <v>110</v>
      </c>
      <c r="C93" s="27" t="s">
        <v>38</v>
      </c>
      <c r="D93" s="26"/>
      <c r="E93" s="67">
        <f>E94-E95</f>
        <v>0</v>
      </c>
      <c r="F93" s="138">
        <f>F94-F95</f>
        <v>0</v>
      </c>
      <c r="G93" s="70">
        <f>G94-G95</f>
        <v>0</v>
      </c>
    </row>
    <row r="94" spans="2:9" s="8" customFormat="1" ht="22.5" x14ac:dyDescent="0.2">
      <c r="B94" s="167" t="s">
        <v>213</v>
      </c>
      <c r="C94" s="27" t="s">
        <v>39</v>
      </c>
      <c r="D94" s="26" t="s">
        <v>34</v>
      </c>
      <c r="E94" s="183"/>
      <c r="F94" s="184"/>
      <c r="G94" s="59">
        <f>E94+F94</f>
        <v>0</v>
      </c>
    </row>
    <row r="95" spans="2:9" s="8" customFormat="1" ht="12" customHeight="1" x14ac:dyDescent="0.2">
      <c r="B95" s="167" t="s">
        <v>153</v>
      </c>
      <c r="C95" s="25" t="s">
        <v>40</v>
      </c>
      <c r="D95" s="26" t="s">
        <v>156</v>
      </c>
      <c r="E95" s="185"/>
      <c r="F95" s="186"/>
      <c r="G95" s="75">
        <f>E95+F95</f>
        <v>0</v>
      </c>
    </row>
    <row r="96" spans="2:9" s="8" customFormat="1" ht="12" customHeight="1" x14ac:dyDescent="0.2">
      <c r="B96" s="156" t="s">
        <v>42</v>
      </c>
      <c r="C96" s="25" t="s">
        <v>43</v>
      </c>
      <c r="D96" s="26"/>
      <c r="E96" s="60">
        <f>E97-E98</f>
        <v>0</v>
      </c>
      <c r="F96" s="65">
        <f>F97-F98</f>
        <v>0</v>
      </c>
      <c r="G96" s="61">
        <f>G97-G98</f>
        <v>0</v>
      </c>
    </row>
    <row r="97" spans="2:9" s="8" customFormat="1" ht="22.5" x14ac:dyDescent="0.2">
      <c r="B97" s="167" t="s">
        <v>212</v>
      </c>
      <c r="C97" s="27" t="s">
        <v>44</v>
      </c>
      <c r="D97" s="26" t="s">
        <v>38</v>
      </c>
      <c r="E97" s="183"/>
      <c r="F97" s="184"/>
      <c r="G97" s="59">
        <f>E97+F97</f>
        <v>0</v>
      </c>
    </row>
    <row r="98" spans="2:9" s="8" customFormat="1" ht="12" customHeight="1" x14ac:dyDescent="0.2">
      <c r="B98" s="167" t="s">
        <v>154</v>
      </c>
      <c r="C98" s="25" t="s">
        <v>45</v>
      </c>
      <c r="D98" s="41" t="s">
        <v>157</v>
      </c>
      <c r="E98" s="183"/>
      <c r="F98" s="184"/>
      <c r="G98" s="59">
        <f>E98+F98</f>
        <v>0</v>
      </c>
    </row>
    <row r="99" spans="2:9" s="8" customFormat="1" ht="12" customHeight="1" x14ac:dyDescent="0.2">
      <c r="B99" s="156" t="s">
        <v>111</v>
      </c>
      <c r="C99" s="27" t="s">
        <v>47</v>
      </c>
      <c r="D99" s="26"/>
      <c r="E99" s="60">
        <f>E100-E103</f>
        <v>0</v>
      </c>
      <c r="F99" s="65">
        <f>F100-F103</f>
        <v>0</v>
      </c>
      <c r="G99" s="61">
        <f>G100-G103</f>
        <v>0</v>
      </c>
    </row>
    <row r="100" spans="2:9" s="8" customFormat="1" ht="33.75" x14ac:dyDescent="0.2">
      <c r="B100" s="167" t="s">
        <v>211</v>
      </c>
      <c r="C100" s="27" t="s">
        <v>48</v>
      </c>
      <c r="D100" s="26" t="s">
        <v>49</v>
      </c>
      <c r="E100" s="183"/>
      <c r="F100" s="183"/>
      <c r="G100" s="187">
        <f>E100+F100</f>
        <v>0</v>
      </c>
    </row>
    <row r="101" spans="2:9" s="8" customFormat="1" ht="11.25" x14ac:dyDescent="0.2">
      <c r="B101" s="199"/>
      <c r="C101" s="200"/>
      <c r="D101" s="213"/>
      <c r="E101" s="214"/>
      <c r="F101" s="214"/>
      <c r="G101" s="204">
        <f>E101+F101</f>
        <v>0</v>
      </c>
      <c r="H101" s="205"/>
      <c r="I101" s="205"/>
    </row>
    <row r="102" spans="2:9" s="8" customFormat="1" ht="0.75" customHeight="1" thickBot="1" x14ac:dyDescent="0.25">
      <c r="B102" s="137"/>
      <c r="C102" s="128"/>
      <c r="D102" s="129"/>
      <c r="E102" s="76"/>
      <c r="F102" s="76"/>
      <c r="G102" s="64"/>
    </row>
    <row r="103" spans="2:9" s="8" customFormat="1" ht="22.5" x14ac:dyDescent="0.2">
      <c r="B103" s="175" t="s">
        <v>205</v>
      </c>
      <c r="C103" s="23" t="s">
        <v>50</v>
      </c>
      <c r="D103" s="24" t="s">
        <v>51</v>
      </c>
      <c r="E103" s="188"/>
      <c r="F103" s="188"/>
      <c r="G103" s="189">
        <f>E103+F103</f>
        <v>0</v>
      </c>
    </row>
    <row r="104" spans="2:9" s="8" customFormat="1" ht="12" customHeight="1" x14ac:dyDescent="0.2">
      <c r="B104" s="199"/>
      <c r="C104" s="200"/>
      <c r="D104" s="213"/>
      <c r="E104" s="214"/>
      <c r="F104" s="214"/>
      <c r="G104" s="204">
        <f>E104+F104</f>
        <v>0</v>
      </c>
      <c r="H104" s="205"/>
      <c r="I104" s="205"/>
    </row>
    <row r="105" spans="2:9" s="8" customFormat="1" ht="12" hidden="1" customHeight="1" x14ac:dyDescent="0.2">
      <c r="B105" s="170"/>
      <c r="C105" s="118"/>
      <c r="D105" s="119"/>
      <c r="E105" s="185"/>
      <c r="F105" s="185"/>
      <c r="G105" s="59"/>
    </row>
    <row r="106" spans="2:9" s="8" customFormat="1" ht="12" x14ac:dyDescent="0.2">
      <c r="B106" s="176" t="s">
        <v>244</v>
      </c>
      <c r="C106" s="25" t="s">
        <v>114</v>
      </c>
      <c r="D106" s="51"/>
      <c r="E106" s="60">
        <f>E107-E108</f>
        <v>0</v>
      </c>
      <c r="F106" s="60">
        <f>F107-F108</f>
        <v>0</v>
      </c>
      <c r="G106" s="61">
        <f>G107-G108</f>
        <v>0</v>
      </c>
    </row>
    <row r="107" spans="2:9" s="8" customFormat="1" ht="22.5" x14ac:dyDescent="0.2">
      <c r="B107" s="177" t="s">
        <v>239</v>
      </c>
      <c r="C107" s="27" t="s">
        <v>115</v>
      </c>
      <c r="D107" s="39" t="s">
        <v>245</v>
      </c>
      <c r="E107" s="183"/>
      <c r="F107" s="183"/>
      <c r="G107" s="59">
        <f>E107+F107</f>
        <v>0</v>
      </c>
    </row>
    <row r="108" spans="2:9" s="8" customFormat="1" ht="12" customHeight="1" x14ac:dyDescent="0.2">
      <c r="B108" s="177" t="s">
        <v>240</v>
      </c>
      <c r="C108" s="25" t="s">
        <v>116</v>
      </c>
      <c r="D108" s="51" t="s">
        <v>246</v>
      </c>
      <c r="E108" s="185"/>
      <c r="F108" s="185"/>
      <c r="G108" s="75">
        <f>E108+F108</f>
        <v>0</v>
      </c>
    </row>
    <row r="109" spans="2:9" s="8" customFormat="1" ht="12" customHeight="1" x14ac:dyDescent="0.2">
      <c r="B109" s="176" t="s">
        <v>247</v>
      </c>
      <c r="C109" s="27" t="s">
        <v>248</v>
      </c>
      <c r="D109" s="26"/>
      <c r="E109" s="111">
        <f>E110-E111</f>
        <v>0</v>
      </c>
      <c r="F109" s="111">
        <f>F110-F111</f>
        <v>0</v>
      </c>
      <c r="G109" s="182">
        <f>G110-G111</f>
        <v>0</v>
      </c>
    </row>
    <row r="110" spans="2:9" s="8" customFormat="1" ht="22.5" x14ac:dyDescent="0.2">
      <c r="B110" s="177" t="s">
        <v>249</v>
      </c>
      <c r="C110" s="27" t="s">
        <v>250</v>
      </c>
      <c r="D110" s="26" t="s">
        <v>47</v>
      </c>
      <c r="E110" s="183"/>
      <c r="F110" s="183"/>
      <c r="G110" s="75">
        <f>E110+F110</f>
        <v>0</v>
      </c>
    </row>
    <row r="111" spans="2:9" s="8" customFormat="1" ht="12" customHeight="1" x14ac:dyDescent="0.2">
      <c r="B111" s="177" t="s">
        <v>253</v>
      </c>
      <c r="C111" s="27" t="s">
        <v>251</v>
      </c>
      <c r="D111" s="26" t="s">
        <v>252</v>
      </c>
      <c r="E111" s="183"/>
      <c r="F111" s="183"/>
      <c r="G111" s="75">
        <f>E111+F111</f>
        <v>0</v>
      </c>
    </row>
    <row r="112" spans="2:9" s="8" customFormat="1" ht="24" x14ac:dyDescent="0.2">
      <c r="B112" s="169" t="s">
        <v>170</v>
      </c>
      <c r="C112" s="27" t="s">
        <v>52</v>
      </c>
      <c r="D112" s="26"/>
      <c r="E112" s="111">
        <f>E113-E114</f>
        <v>0</v>
      </c>
      <c r="F112" s="111">
        <f>F113-F114</f>
        <v>0</v>
      </c>
      <c r="G112" s="112">
        <f>G113-G114</f>
        <v>0</v>
      </c>
    </row>
    <row r="113" spans="2:7" s="8" customFormat="1" ht="22.5" x14ac:dyDescent="0.2">
      <c r="B113" s="167" t="s">
        <v>215</v>
      </c>
      <c r="C113" s="27" t="s">
        <v>206</v>
      </c>
      <c r="D113" s="26" t="s">
        <v>159</v>
      </c>
      <c r="E113" s="183"/>
      <c r="F113" s="183"/>
      <c r="G113" s="59">
        <f>E113+F113</f>
        <v>0</v>
      </c>
    </row>
    <row r="114" spans="2:7" s="8" customFormat="1" ht="11.25" x14ac:dyDescent="0.2">
      <c r="B114" s="167" t="s">
        <v>155</v>
      </c>
      <c r="C114" s="27" t="s">
        <v>207</v>
      </c>
      <c r="D114" s="26" t="s">
        <v>159</v>
      </c>
      <c r="E114" s="183"/>
      <c r="F114" s="183"/>
      <c r="G114" s="75">
        <f>E114+F114</f>
        <v>0</v>
      </c>
    </row>
    <row r="115" spans="2:7" s="8" customFormat="1" ht="12" x14ac:dyDescent="0.2">
      <c r="B115" s="156" t="s">
        <v>254</v>
      </c>
      <c r="C115" s="27" t="s">
        <v>255</v>
      </c>
      <c r="D115" s="26"/>
      <c r="E115" s="111">
        <f>E116-E117</f>
        <v>0</v>
      </c>
      <c r="F115" s="111">
        <f>F116-F117</f>
        <v>0</v>
      </c>
      <c r="G115" s="182">
        <f>G116-G117</f>
        <v>0</v>
      </c>
    </row>
    <row r="116" spans="2:7" s="8" customFormat="1" ht="22.5" x14ac:dyDescent="0.2">
      <c r="B116" s="167" t="s">
        <v>215</v>
      </c>
      <c r="C116" s="27" t="s">
        <v>256</v>
      </c>
      <c r="D116" s="26" t="s">
        <v>159</v>
      </c>
      <c r="E116" s="183"/>
      <c r="F116" s="183"/>
      <c r="G116" s="75">
        <f>E116+F116</f>
        <v>0</v>
      </c>
    </row>
    <row r="117" spans="2:7" s="8" customFormat="1" ht="11.25" x14ac:dyDescent="0.2">
      <c r="B117" s="167" t="s">
        <v>155</v>
      </c>
      <c r="C117" s="27" t="s">
        <v>257</v>
      </c>
      <c r="D117" s="26" t="s">
        <v>159</v>
      </c>
      <c r="E117" s="183"/>
      <c r="F117" s="183"/>
      <c r="G117" s="75">
        <f>E117+F117</f>
        <v>0</v>
      </c>
    </row>
    <row r="118" spans="2:7" s="8" customFormat="1" ht="12" x14ac:dyDescent="0.2">
      <c r="B118" s="156" t="s">
        <v>160</v>
      </c>
      <c r="C118" s="25" t="s">
        <v>161</v>
      </c>
      <c r="D118" s="26" t="s">
        <v>159</v>
      </c>
      <c r="E118" s="185"/>
      <c r="F118" s="185"/>
      <c r="G118" s="75">
        <f>E118+F118</f>
        <v>0</v>
      </c>
    </row>
    <row r="119" spans="2:7" s="8" customFormat="1" ht="24" x14ac:dyDescent="0.2">
      <c r="B119" s="178" t="s">
        <v>208</v>
      </c>
      <c r="C119" s="25" t="s">
        <v>37</v>
      </c>
      <c r="D119" s="26"/>
      <c r="E119" s="73">
        <f>E120-E139</f>
        <v>0</v>
      </c>
      <c r="F119" s="105">
        <f>F120-F139</f>
        <v>0</v>
      </c>
      <c r="G119" s="74">
        <f>G120-G139</f>
        <v>0</v>
      </c>
    </row>
    <row r="120" spans="2:7" s="8" customFormat="1" ht="22.5" x14ac:dyDescent="0.2">
      <c r="B120" s="174" t="s">
        <v>209</v>
      </c>
      <c r="C120" s="28" t="s">
        <v>41</v>
      </c>
      <c r="D120" s="29"/>
      <c r="E120" s="113">
        <f>E121+E124+E127+E130+E133+E136</f>
        <v>0</v>
      </c>
      <c r="F120" s="113">
        <f>F121+F124+F127+F130+F133+F136</f>
        <v>0</v>
      </c>
      <c r="G120" s="114">
        <f>G121+G124+G127+G130+G133+G136</f>
        <v>0</v>
      </c>
    </row>
    <row r="121" spans="2:7" s="8" customFormat="1" ht="12" x14ac:dyDescent="0.2">
      <c r="B121" s="169" t="s">
        <v>210</v>
      </c>
      <c r="C121" s="25" t="s">
        <v>46</v>
      </c>
      <c r="D121" s="41"/>
      <c r="E121" s="60">
        <f>E122-E123</f>
        <v>0</v>
      </c>
      <c r="F121" s="65">
        <f>F122-F123</f>
        <v>0</v>
      </c>
      <c r="G121" s="61">
        <f>G122-G123</f>
        <v>0</v>
      </c>
    </row>
    <row r="122" spans="2:7" s="8" customFormat="1" ht="22.5" x14ac:dyDescent="0.2">
      <c r="B122" s="167" t="s">
        <v>216</v>
      </c>
      <c r="C122" s="27" t="s">
        <v>163</v>
      </c>
      <c r="D122" s="26" t="s">
        <v>53</v>
      </c>
      <c r="E122" s="183"/>
      <c r="F122" s="184"/>
      <c r="G122" s="59">
        <f>E122+F122</f>
        <v>0</v>
      </c>
    </row>
    <row r="123" spans="2:7" s="8" customFormat="1" ht="11.25" x14ac:dyDescent="0.2">
      <c r="B123" s="175" t="s">
        <v>217</v>
      </c>
      <c r="C123" s="25" t="s">
        <v>164</v>
      </c>
      <c r="D123" s="41" t="s">
        <v>54</v>
      </c>
      <c r="E123" s="185"/>
      <c r="F123" s="190"/>
      <c r="G123" s="75">
        <f>E123+F123</f>
        <v>0</v>
      </c>
    </row>
    <row r="124" spans="2:7" s="8" customFormat="1" ht="12" x14ac:dyDescent="0.2">
      <c r="B124" s="169" t="s">
        <v>162</v>
      </c>
      <c r="C124" s="27" t="s">
        <v>51</v>
      </c>
      <c r="D124" s="26"/>
      <c r="E124" s="67">
        <f>E125-E126</f>
        <v>0</v>
      </c>
      <c r="F124" s="82">
        <f>F125-F126</f>
        <v>0</v>
      </c>
      <c r="G124" s="70">
        <f>G125-G126</f>
        <v>0</v>
      </c>
    </row>
    <row r="125" spans="2:7" s="8" customFormat="1" ht="33.75" x14ac:dyDescent="0.2">
      <c r="B125" s="175" t="s">
        <v>218</v>
      </c>
      <c r="C125" s="27" t="s">
        <v>58</v>
      </c>
      <c r="D125" s="26" t="s">
        <v>55</v>
      </c>
      <c r="E125" s="183"/>
      <c r="F125" s="191"/>
      <c r="G125" s="59">
        <f>E125+F125</f>
        <v>0</v>
      </c>
    </row>
    <row r="126" spans="2:7" s="8" customFormat="1" ht="22.5" x14ac:dyDescent="0.2">
      <c r="B126" s="175" t="s">
        <v>219</v>
      </c>
      <c r="C126" s="27" t="s">
        <v>60</v>
      </c>
      <c r="D126" s="26" t="s">
        <v>57</v>
      </c>
      <c r="E126" s="183"/>
      <c r="F126" s="191"/>
      <c r="G126" s="75">
        <f>E126+F126</f>
        <v>0</v>
      </c>
    </row>
    <row r="127" spans="2:7" s="8" customFormat="1" ht="12" customHeight="1" x14ac:dyDescent="0.2">
      <c r="B127" s="169" t="s">
        <v>220</v>
      </c>
      <c r="C127" s="25" t="s">
        <v>158</v>
      </c>
      <c r="D127" s="26"/>
      <c r="E127" s="60">
        <f>E128-E129</f>
        <v>0</v>
      </c>
      <c r="F127" s="79">
        <f>F128-F129</f>
        <v>0</v>
      </c>
      <c r="G127" s="70">
        <f>G128-G129</f>
        <v>0</v>
      </c>
    </row>
    <row r="128" spans="2:7" s="8" customFormat="1" ht="24" customHeight="1" x14ac:dyDescent="0.2">
      <c r="B128" s="167" t="s">
        <v>221</v>
      </c>
      <c r="C128" s="27" t="s">
        <v>222</v>
      </c>
      <c r="D128" s="26" t="s">
        <v>59</v>
      </c>
      <c r="E128" s="183"/>
      <c r="F128" s="184"/>
      <c r="G128" s="59">
        <f>E128+F128</f>
        <v>0</v>
      </c>
    </row>
    <row r="129" spans="2:10" s="8" customFormat="1" ht="23.25" thickBot="1" x14ac:dyDescent="0.25">
      <c r="B129" s="175" t="s">
        <v>224</v>
      </c>
      <c r="C129" s="30" t="s">
        <v>223</v>
      </c>
      <c r="D129" s="31" t="s">
        <v>61</v>
      </c>
      <c r="E129" s="192"/>
      <c r="F129" s="193"/>
      <c r="G129" s="64">
        <f>E129+F129</f>
        <v>0</v>
      </c>
      <c r="J129" s="50"/>
    </row>
    <row r="130" spans="2:10" s="8" customFormat="1" ht="12" x14ac:dyDescent="0.2">
      <c r="B130" s="169" t="s">
        <v>225</v>
      </c>
      <c r="C130" s="23" t="s">
        <v>62</v>
      </c>
      <c r="D130" s="24"/>
      <c r="E130" s="68">
        <f>E131-E132</f>
        <v>0</v>
      </c>
      <c r="F130" s="106">
        <f>F131-F132</f>
        <v>0</v>
      </c>
      <c r="G130" s="69">
        <f>G131-G132</f>
        <v>0</v>
      </c>
    </row>
    <row r="131" spans="2:10" s="8" customFormat="1" ht="33.75" x14ac:dyDescent="0.2">
      <c r="B131" s="167" t="s">
        <v>226</v>
      </c>
      <c r="C131" s="27" t="s">
        <v>63</v>
      </c>
      <c r="D131" s="26" t="s">
        <v>64</v>
      </c>
      <c r="E131" s="183"/>
      <c r="F131" s="191"/>
      <c r="G131" s="59">
        <f>E131+F131</f>
        <v>0</v>
      </c>
    </row>
    <row r="132" spans="2:10" s="8" customFormat="1" ht="22.5" x14ac:dyDescent="0.2">
      <c r="B132" s="175" t="s">
        <v>227</v>
      </c>
      <c r="C132" s="28" t="s">
        <v>65</v>
      </c>
      <c r="D132" s="29" t="s">
        <v>66</v>
      </c>
      <c r="E132" s="185"/>
      <c r="F132" s="195"/>
      <c r="G132" s="59">
        <f>E132+F132</f>
        <v>0</v>
      </c>
    </row>
    <row r="133" spans="2:10" s="8" customFormat="1" ht="12" x14ac:dyDescent="0.2">
      <c r="B133" s="169" t="s">
        <v>112</v>
      </c>
      <c r="C133" s="28" t="s">
        <v>67</v>
      </c>
      <c r="D133" s="43"/>
      <c r="E133" s="80">
        <f>E134-E135</f>
        <v>0</v>
      </c>
      <c r="F133" s="81">
        <f>F134-F135</f>
        <v>0</v>
      </c>
      <c r="G133" s="150">
        <f>G134-G135</f>
        <v>0</v>
      </c>
    </row>
    <row r="134" spans="2:10" s="8" customFormat="1" ht="22.5" x14ac:dyDescent="0.2">
      <c r="B134" s="179" t="s">
        <v>228</v>
      </c>
      <c r="C134" s="151" t="s">
        <v>68</v>
      </c>
      <c r="D134" s="51" t="s">
        <v>69</v>
      </c>
      <c r="E134" s="190"/>
      <c r="F134" s="195"/>
      <c r="G134" s="75">
        <f>E134+F134</f>
        <v>0</v>
      </c>
    </row>
    <row r="135" spans="2:10" s="8" customFormat="1" ht="11.25" x14ac:dyDescent="0.2">
      <c r="B135" s="175" t="s">
        <v>166</v>
      </c>
      <c r="C135" s="27" t="s">
        <v>70</v>
      </c>
      <c r="D135" s="39" t="s">
        <v>71</v>
      </c>
      <c r="E135" s="196"/>
      <c r="F135" s="197"/>
      <c r="G135" s="59">
        <f>E135+F135</f>
        <v>0</v>
      </c>
    </row>
    <row r="136" spans="2:10" s="8" customFormat="1" ht="12" x14ac:dyDescent="0.2">
      <c r="B136" s="176" t="s">
        <v>229</v>
      </c>
      <c r="C136" s="27" t="s">
        <v>72</v>
      </c>
      <c r="D136" s="51"/>
      <c r="E136" s="60">
        <f>E137-E138</f>
        <v>0</v>
      </c>
      <c r="F136" s="79">
        <f>F137-F138</f>
        <v>0</v>
      </c>
      <c r="G136" s="61">
        <f>G137-G138</f>
        <v>0</v>
      </c>
    </row>
    <row r="137" spans="2:10" s="8" customFormat="1" ht="22.5" x14ac:dyDescent="0.2">
      <c r="B137" s="167" t="s">
        <v>230</v>
      </c>
      <c r="C137" s="27" t="s">
        <v>73</v>
      </c>
      <c r="D137" s="26" t="s">
        <v>74</v>
      </c>
      <c r="E137" s="183"/>
      <c r="F137" s="191"/>
      <c r="G137" s="59">
        <f>E137+F137</f>
        <v>0</v>
      </c>
    </row>
    <row r="138" spans="2:10" s="8" customFormat="1" ht="12" customHeight="1" x14ac:dyDescent="0.2">
      <c r="B138" s="167" t="s">
        <v>165</v>
      </c>
      <c r="C138" s="25" t="s">
        <v>75</v>
      </c>
      <c r="D138" s="41" t="s">
        <v>76</v>
      </c>
      <c r="E138" s="185"/>
      <c r="F138" s="195"/>
      <c r="G138" s="75">
        <f>E138+F138</f>
        <v>0</v>
      </c>
    </row>
    <row r="139" spans="2:10" s="8" customFormat="1" ht="29.25" customHeight="1" x14ac:dyDescent="0.2">
      <c r="B139" s="180" t="s">
        <v>262</v>
      </c>
      <c r="C139" s="27" t="s">
        <v>53</v>
      </c>
      <c r="D139" s="26"/>
      <c r="E139" s="77">
        <f>E140+E143+E146+E149+E150</f>
        <v>0</v>
      </c>
      <c r="F139" s="77">
        <f>F140+F143+F146+F149+F150</f>
        <v>0</v>
      </c>
      <c r="G139" s="74">
        <f>G140+G143+G146+G149+G150</f>
        <v>0</v>
      </c>
    </row>
    <row r="140" spans="2:10" s="8" customFormat="1" ht="24" x14ac:dyDescent="0.2">
      <c r="B140" s="156" t="s">
        <v>231</v>
      </c>
      <c r="C140" s="27" t="s">
        <v>55</v>
      </c>
      <c r="D140" s="26"/>
      <c r="E140" s="67">
        <f>E141-E142</f>
        <v>0</v>
      </c>
      <c r="F140" s="82">
        <f>F141-F142</f>
        <v>0</v>
      </c>
      <c r="G140" s="61">
        <f>G141-G142</f>
        <v>0</v>
      </c>
    </row>
    <row r="141" spans="2:10" s="8" customFormat="1" ht="33.75" x14ac:dyDescent="0.2">
      <c r="B141" s="167" t="s">
        <v>232</v>
      </c>
      <c r="C141" s="27" t="s">
        <v>77</v>
      </c>
      <c r="D141" s="26" t="s">
        <v>78</v>
      </c>
      <c r="E141" s="183"/>
      <c r="F141" s="191"/>
      <c r="G141" s="59">
        <f>E141+F141</f>
        <v>0</v>
      </c>
      <c r="H141" s="44"/>
    </row>
    <row r="142" spans="2:10" s="8" customFormat="1" ht="22.5" x14ac:dyDescent="0.2">
      <c r="B142" s="167" t="s">
        <v>233</v>
      </c>
      <c r="C142" s="25" t="s">
        <v>79</v>
      </c>
      <c r="D142" s="41" t="s">
        <v>80</v>
      </c>
      <c r="E142" s="185"/>
      <c r="F142" s="195"/>
      <c r="G142" s="75">
        <f>E142+F142</f>
        <v>0</v>
      </c>
    </row>
    <row r="143" spans="2:10" s="8" customFormat="1" ht="22.5" customHeight="1" x14ac:dyDescent="0.2">
      <c r="B143" s="156" t="s">
        <v>234</v>
      </c>
      <c r="C143" s="27" t="s">
        <v>59</v>
      </c>
      <c r="D143" s="26"/>
      <c r="E143" s="67">
        <f>E144-E145</f>
        <v>0</v>
      </c>
      <c r="F143" s="82">
        <f>F144-F145</f>
        <v>0</v>
      </c>
      <c r="G143" s="70">
        <f>G144-G145</f>
        <v>0</v>
      </c>
    </row>
    <row r="144" spans="2:10" s="8" customFormat="1" ht="33.75" x14ac:dyDescent="0.2">
      <c r="B144" s="167" t="s">
        <v>282</v>
      </c>
      <c r="C144" s="27" t="s">
        <v>81</v>
      </c>
      <c r="D144" s="26" t="s">
        <v>82</v>
      </c>
      <c r="E144" s="183"/>
      <c r="F144" s="191"/>
      <c r="G144" s="59">
        <f>E144+F144</f>
        <v>0</v>
      </c>
      <c r="H144" s="44"/>
    </row>
    <row r="145" spans="2:8" s="8" customFormat="1" ht="22.5" x14ac:dyDescent="0.2">
      <c r="B145" s="175" t="s">
        <v>236</v>
      </c>
      <c r="C145" s="25" t="s">
        <v>83</v>
      </c>
      <c r="D145" s="26" t="s">
        <v>84</v>
      </c>
      <c r="E145" s="185"/>
      <c r="F145" s="195"/>
      <c r="G145" s="59">
        <f>E145+F145</f>
        <v>0</v>
      </c>
    </row>
    <row r="146" spans="2:8" s="8" customFormat="1" ht="22.5" customHeight="1" x14ac:dyDescent="0.2">
      <c r="B146" s="169" t="s">
        <v>104</v>
      </c>
      <c r="C146" s="25" t="s">
        <v>64</v>
      </c>
      <c r="D146" s="26"/>
      <c r="E146" s="60">
        <f>E147-E148</f>
        <v>0</v>
      </c>
      <c r="F146" s="79">
        <f>F147-F148</f>
        <v>0</v>
      </c>
      <c r="G146" s="61">
        <f>G147-G148</f>
        <v>0</v>
      </c>
    </row>
    <row r="147" spans="2:8" s="8" customFormat="1" ht="22.5" x14ac:dyDescent="0.2">
      <c r="B147" s="177" t="s">
        <v>237</v>
      </c>
      <c r="C147" s="25" t="s">
        <v>85</v>
      </c>
      <c r="D147" s="41" t="s">
        <v>86</v>
      </c>
      <c r="E147" s="185"/>
      <c r="F147" s="195"/>
      <c r="G147" s="75">
        <f>E147+F147</f>
        <v>0</v>
      </c>
      <c r="H147" s="44"/>
    </row>
    <row r="148" spans="2:8" s="8" customFormat="1" ht="12" thickBot="1" x14ac:dyDescent="0.25">
      <c r="B148" s="175" t="s">
        <v>169</v>
      </c>
      <c r="C148" s="30" t="s">
        <v>87</v>
      </c>
      <c r="D148" s="107" t="s">
        <v>88</v>
      </c>
      <c r="E148" s="192"/>
      <c r="F148" s="192"/>
      <c r="G148" s="64">
        <f>E148+F148</f>
        <v>0</v>
      </c>
      <c r="H148" s="44"/>
    </row>
    <row r="149" spans="2:8" s="8" customFormat="1" ht="12" customHeight="1" x14ac:dyDescent="0.2">
      <c r="B149" s="166" t="s">
        <v>167</v>
      </c>
      <c r="C149" s="23" t="s">
        <v>69</v>
      </c>
      <c r="D149" s="140" t="s">
        <v>159</v>
      </c>
      <c r="E149" s="188"/>
      <c r="F149" s="188"/>
      <c r="G149" s="142">
        <f>E149+F149</f>
        <v>0</v>
      </c>
      <c r="H149" s="44"/>
    </row>
    <row r="150" spans="2:8" s="8" customFormat="1" ht="12" customHeight="1" thickBot="1" x14ac:dyDescent="0.25">
      <c r="B150" s="169" t="s">
        <v>168</v>
      </c>
      <c r="C150" s="30" t="s">
        <v>74</v>
      </c>
      <c r="D150" s="107" t="s">
        <v>159</v>
      </c>
      <c r="E150" s="192"/>
      <c r="F150" s="192"/>
      <c r="G150" s="64">
        <f>E150+F150</f>
        <v>0</v>
      </c>
      <c r="H150" s="44"/>
    </row>
    <row r="151" spans="2:8" s="8" customFormat="1" ht="8.25" customHeight="1" x14ac:dyDescent="0.2">
      <c r="B151" s="40"/>
      <c r="C151" s="34"/>
      <c r="D151" s="34"/>
      <c r="E151" s="34"/>
      <c r="F151" s="34"/>
      <c r="G151" s="34"/>
    </row>
    <row r="152" spans="2:8" s="8" customFormat="1" ht="11.25" customHeight="1" x14ac:dyDescent="0.2">
      <c r="B152" s="12"/>
      <c r="C152" s="34"/>
      <c r="D152" s="12"/>
      <c r="E152" s="45"/>
      <c r="F152" s="46"/>
      <c r="G152" s="46"/>
    </row>
    <row r="153" spans="2:8" x14ac:dyDescent="0.2">
      <c r="B153" s="85"/>
      <c r="C153" s="12"/>
      <c r="D153" s="12"/>
      <c r="E153" s="45"/>
      <c r="F153" s="46"/>
      <c r="G153" s="46"/>
      <c r="H153" s="6"/>
    </row>
    <row r="154" spans="2:8" ht="15.75" thickBot="1" x14ac:dyDescent="0.25">
      <c r="E154" s="47"/>
      <c r="H154" s="6"/>
    </row>
    <row r="155" spans="2:8" ht="48" customHeight="1" thickTop="1" thickBot="1" x14ac:dyDescent="0.25">
      <c r="C155" s="238"/>
      <c r="D155" s="236"/>
      <c r="E155" s="236"/>
      <c r="F155" s="239" t="s">
        <v>263</v>
      </c>
      <c r="G155" s="240"/>
    </row>
    <row r="156" spans="2:8" ht="3.75" customHeight="1" thickTop="1" thickBot="1" x14ac:dyDescent="0.25">
      <c r="C156" s="236"/>
      <c r="D156" s="236"/>
      <c r="E156" s="236"/>
      <c r="F156" s="237"/>
      <c r="G156" s="237"/>
    </row>
    <row r="157" spans="2:8" ht="13.5" customHeight="1" thickTop="1" x14ac:dyDescent="0.2">
      <c r="C157" s="232" t="s">
        <v>172</v>
      </c>
      <c r="D157" s="233"/>
      <c r="E157" s="233"/>
      <c r="F157" s="234" t="s">
        <v>342</v>
      </c>
      <c r="G157" s="235"/>
    </row>
    <row r="158" spans="2:8" ht="13.5" customHeight="1" x14ac:dyDescent="0.2">
      <c r="C158" s="226" t="s">
        <v>173</v>
      </c>
      <c r="D158" s="227"/>
      <c r="E158" s="227"/>
      <c r="F158" s="228">
        <v>46066</v>
      </c>
      <c r="G158" s="229"/>
    </row>
    <row r="159" spans="2:8" ht="13.5" customHeight="1" x14ac:dyDescent="0.2">
      <c r="C159" s="226" t="s">
        <v>174</v>
      </c>
      <c r="D159" s="227"/>
      <c r="E159" s="227"/>
      <c r="F159" s="230" t="s">
        <v>344</v>
      </c>
      <c r="G159" s="231"/>
    </row>
    <row r="160" spans="2:8" ht="13.5" customHeight="1" x14ac:dyDescent="0.2">
      <c r="C160" s="226" t="s">
        <v>175</v>
      </c>
      <c r="D160" s="227"/>
      <c r="E160" s="227"/>
      <c r="F160" s="230" t="s">
        <v>343</v>
      </c>
      <c r="G160" s="231"/>
    </row>
    <row r="161" spans="3:7" ht="13.5" customHeight="1" x14ac:dyDescent="0.2">
      <c r="C161" s="226" t="s">
        <v>176</v>
      </c>
      <c r="D161" s="227"/>
      <c r="E161" s="227"/>
      <c r="F161" s="230" t="s">
        <v>342</v>
      </c>
      <c r="G161" s="231"/>
    </row>
    <row r="162" spans="3:7" ht="13.5" customHeight="1" x14ac:dyDescent="0.2">
      <c r="C162" s="226" t="s">
        <v>177</v>
      </c>
      <c r="D162" s="227"/>
      <c r="E162" s="227"/>
      <c r="F162" s="228">
        <v>45832</v>
      </c>
      <c r="G162" s="229"/>
    </row>
    <row r="163" spans="3:7" ht="13.5" customHeight="1" x14ac:dyDescent="0.2">
      <c r="C163" s="226" t="s">
        <v>178</v>
      </c>
      <c r="D163" s="227"/>
      <c r="E163" s="227"/>
      <c r="F163" s="228">
        <v>46282</v>
      </c>
      <c r="G163" s="229"/>
    </row>
    <row r="164" spans="3:7" ht="13.5" customHeight="1" x14ac:dyDescent="0.2">
      <c r="C164" s="226" t="s">
        <v>179</v>
      </c>
      <c r="D164" s="227"/>
      <c r="E164" s="227"/>
      <c r="F164" s="230" t="s">
        <v>345</v>
      </c>
      <c r="G164" s="231"/>
    </row>
    <row r="165" spans="3:7" ht="15.75" customHeight="1" thickBot="1" x14ac:dyDescent="0.25">
      <c r="C165" s="220" t="s">
        <v>180</v>
      </c>
      <c r="D165" s="221"/>
      <c r="E165" s="221"/>
      <c r="F165" s="222" t="s">
        <v>346</v>
      </c>
      <c r="G165" s="223"/>
    </row>
    <row r="166" spans="3:7" ht="3.75" customHeight="1" thickTop="1" thickBot="1" x14ac:dyDescent="0.25">
      <c r="C166" s="224"/>
      <c r="D166" s="224"/>
      <c r="E166" s="224"/>
      <c r="F166" s="225"/>
      <c r="G166" s="225"/>
    </row>
    <row r="167" spans="3:7" ht="13.5" customHeight="1" thickTop="1" x14ac:dyDescent="0.2">
      <c r="C167" s="232" t="s">
        <v>172</v>
      </c>
      <c r="D167" s="233"/>
      <c r="E167" s="233"/>
      <c r="F167" s="234" t="s">
        <v>347</v>
      </c>
      <c r="G167" s="235"/>
    </row>
    <row r="168" spans="3:7" ht="13.5" customHeight="1" x14ac:dyDescent="0.2">
      <c r="C168" s="226" t="s">
        <v>173</v>
      </c>
      <c r="D168" s="227"/>
      <c r="E168" s="227"/>
      <c r="F168" s="228">
        <v>46068</v>
      </c>
      <c r="G168" s="229"/>
    </row>
    <row r="169" spans="3:7" ht="13.5" customHeight="1" x14ac:dyDescent="0.2">
      <c r="C169" s="226" t="s">
        <v>174</v>
      </c>
      <c r="D169" s="227"/>
      <c r="E169" s="227"/>
      <c r="F169" s="230" t="s">
        <v>348</v>
      </c>
      <c r="G169" s="231"/>
    </row>
    <row r="170" spans="3:7" ht="13.5" customHeight="1" x14ac:dyDescent="0.2">
      <c r="C170" s="226" t="s">
        <v>175</v>
      </c>
      <c r="D170" s="227"/>
      <c r="E170" s="227"/>
      <c r="F170" s="230" t="s">
        <v>343</v>
      </c>
      <c r="G170" s="231"/>
    </row>
    <row r="171" spans="3:7" ht="13.5" customHeight="1" x14ac:dyDescent="0.2">
      <c r="C171" s="226" t="s">
        <v>176</v>
      </c>
      <c r="D171" s="227"/>
      <c r="E171" s="227"/>
      <c r="F171" s="230" t="s">
        <v>347</v>
      </c>
      <c r="G171" s="231"/>
    </row>
    <row r="172" spans="3:7" ht="13.5" customHeight="1" x14ac:dyDescent="0.2">
      <c r="C172" s="226" t="s">
        <v>177</v>
      </c>
      <c r="D172" s="227"/>
      <c r="E172" s="227"/>
      <c r="F172" s="228">
        <v>45798</v>
      </c>
      <c r="G172" s="229"/>
    </row>
    <row r="173" spans="3:7" ht="13.5" customHeight="1" x14ac:dyDescent="0.2">
      <c r="C173" s="226" t="s">
        <v>178</v>
      </c>
      <c r="D173" s="227"/>
      <c r="E173" s="227"/>
      <c r="F173" s="228">
        <v>46248</v>
      </c>
      <c r="G173" s="229"/>
    </row>
    <row r="174" spans="3:7" ht="13.5" customHeight="1" x14ac:dyDescent="0.2">
      <c r="C174" s="226" t="s">
        <v>179</v>
      </c>
      <c r="D174" s="227"/>
      <c r="E174" s="227"/>
      <c r="F174" s="230" t="s">
        <v>349</v>
      </c>
      <c r="G174" s="231"/>
    </row>
    <row r="175" spans="3:7" ht="15.75" customHeight="1" thickBot="1" x14ac:dyDescent="0.25">
      <c r="C175" s="220" t="s">
        <v>180</v>
      </c>
      <c r="D175" s="221"/>
      <c r="E175" s="221"/>
      <c r="F175" s="222" t="s">
        <v>350</v>
      </c>
      <c r="G175" s="223"/>
    </row>
    <row r="176" spans="3:7" ht="3.75" customHeight="1" thickTop="1" x14ac:dyDescent="0.2">
      <c r="C176" s="224"/>
      <c r="D176" s="224"/>
      <c r="E176" s="224"/>
      <c r="F176" s="225"/>
      <c r="G176" s="225"/>
    </row>
  </sheetData>
  <mergeCells count="55">
    <mergeCell ref="B4:G4"/>
    <mergeCell ref="C7:E7"/>
    <mergeCell ref="C11:E11"/>
    <mergeCell ref="C12:E12"/>
    <mergeCell ref="C14:D14"/>
    <mergeCell ref="G16:G18"/>
    <mergeCell ref="B16:B18"/>
    <mergeCell ref="C16:C18"/>
    <mergeCell ref="D16:D18"/>
    <mergeCell ref="E16:E18"/>
    <mergeCell ref="F16:F18"/>
    <mergeCell ref="C156:E156"/>
    <mergeCell ref="F156:G156"/>
    <mergeCell ref="C155:E155"/>
    <mergeCell ref="F155:G155"/>
    <mergeCell ref="C157:E157"/>
    <mergeCell ref="F157:G157"/>
    <mergeCell ref="C158:E158"/>
    <mergeCell ref="F158:G158"/>
    <mergeCell ref="C159:E159"/>
    <mergeCell ref="F159:G159"/>
    <mergeCell ref="C160:E160"/>
    <mergeCell ref="F160:G160"/>
    <mergeCell ref="C161:E161"/>
    <mergeCell ref="F161:G161"/>
    <mergeCell ref="C162:E162"/>
    <mergeCell ref="F162:G162"/>
    <mergeCell ref="C163:E163"/>
    <mergeCell ref="F163:G163"/>
    <mergeCell ref="C164:E164"/>
    <mergeCell ref="F164:G164"/>
    <mergeCell ref="C165:E165"/>
    <mergeCell ref="F165:G165"/>
    <mergeCell ref="C166:E166"/>
    <mergeCell ref="F166:G166"/>
    <mergeCell ref="C167:E167"/>
    <mergeCell ref="F167:G167"/>
    <mergeCell ref="C168:E168"/>
    <mergeCell ref="F168:G168"/>
    <mergeCell ref="C169:E169"/>
    <mergeCell ref="F169:G169"/>
    <mergeCell ref="C170:E170"/>
    <mergeCell ref="F170:G170"/>
    <mergeCell ref="C171:E171"/>
    <mergeCell ref="F171:G171"/>
    <mergeCell ref="C175:E175"/>
    <mergeCell ref="F175:G175"/>
    <mergeCell ref="C176:E176"/>
    <mergeCell ref="F176:G176"/>
    <mergeCell ref="C172:E172"/>
    <mergeCell ref="F172:G172"/>
    <mergeCell ref="C173:E173"/>
    <mergeCell ref="F173:G173"/>
    <mergeCell ref="C174:E174"/>
    <mergeCell ref="F174:G174"/>
  </mergeCells>
  <pageMargins left="0.39370078740157483" right="0" top="0.59055118110236227" bottom="0.39370078740157483" header="0" footer="0"/>
  <pageSetup paperSize="9" orientation="landscape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02"/>
  <sheetViews>
    <sheetView workbookViewId="0"/>
  </sheetViews>
  <sheetFormatPr defaultRowHeight="15" x14ac:dyDescent="0.2"/>
  <cols>
    <col min="1" max="1" width="0.85546875" style="4" customWidth="1"/>
    <col min="2" max="2" width="55.7109375" style="2" customWidth="1"/>
    <col min="3" max="4" width="6.7109375" style="2" customWidth="1"/>
    <col min="5" max="5" width="23.7109375" style="2" customWidth="1"/>
    <col min="6" max="7" width="23.7109375" style="3" customWidth="1"/>
    <col min="8" max="9" width="11.7109375" style="4" hidden="1" customWidth="1"/>
    <col min="10" max="10" width="9.140625" style="4" hidden="1" customWidth="1"/>
    <col min="11" max="11" width="35.7109375" style="4" hidden="1" customWidth="1"/>
    <col min="12" max="12" width="9.140625" style="4" hidden="1" customWidth="1"/>
    <col min="13" max="13" width="0.85546875" style="4" customWidth="1"/>
    <col min="14" max="16384" width="9.140625" style="4"/>
  </cols>
  <sheetData>
    <row r="1" spans="2:11" ht="5.0999999999999996" customHeight="1" x14ac:dyDescent="0.2"/>
    <row r="2" spans="2:11" ht="9.9499999999999993" customHeight="1" x14ac:dyDescent="0.2">
      <c r="H2" s="46"/>
      <c r="I2" s="46" t="s">
        <v>122</v>
      </c>
    </row>
    <row r="3" spans="2:11" ht="9.9499999999999993" customHeight="1" x14ac:dyDescent="0.2">
      <c r="H3" s="46"/>
      <c r="I3" s="46" t="s">
        <v>123</v>
      </c>
    </row>
    <row r="4" spans="2:11" ht="15.75" customHeight="1" x14ac:dyDescent="0.2">
      <c r="B4" s="254" t="s">
        <v>117</v>
      </c>
      <c r="C4" s="254"/>
      <c r="D4" s="254"/>
      <c r="E4" s="254"/>
      <c r="F4" s="254"/>
      <c r="G4" s="254"/>
      <c r="H4" s="46"/>
      <c r="I4" s="46" t="s">
        <v>124</v>
      </c>
    </row>
    <row r="5" spans="2:11" ht="15" customHeight="1" thickBot="1" x14ac:dyDescent="0.25">
      <c r="C5" s="53"/>
      <c r="D5" s="53"/>
      <c r="E5" s="53"/>
      <c r="F5" s="54"/>
      <c r="G5" s="5" t="s">
        <v>0</v>
      </c>
      <c r="H5" s="46"/>
      <c r="I5" s="46" t="s">
        <v>125</v>
      </c>
    </row>
    <row r="6" spans="2:11" ht="12.75" customHeight="1" x14ac:dyDescent="0.2">
      <c r="B6" s="7"/>
      <c r="C6" s="7"/>
      <c r="D6" s="7"/>
      <c r="E6" s="7"/>
      <c r="F6" s="9" t="s">
        <v>95</v>
      </c>
      <c r="G6" s="10" t="s">
        <v>1</v>
      </c>
      <c r="H6" s="46"/>
      <c r="I6" s="46" t="s">
        <v>133</v>
      </c>
    </row>
    <row r="7" spans="2:11" ht="12.75" customHeight="1" x14ac:dyDescent="0.2">
      <c r="B7" s="11" t="s">
        <v>91</v>
      </c>
      <c r="C7" s="255"/>
      <c r="D7" s="255"/>
      <c r="E7" s="255"/>
      <c r="F7" s="9" t="s">
        <v>93</v>
      </c>
      <c r="G7" s="84"/>
      <c r="H7" s="46"/>
      <c r="I7" s="46" t="s">
        <v>126</v>
      </c>
    </row>
    <row r="8" spans="2:11" ht="12.75" customHeight="1" x14ac:dyDescent="0.2">
      <c r="B8" s="12" t="s">
        <v>148</v>
      </c>
      <c r="C8" s="13"/>
      <c r="D8" s="13"/>
      <c r="E8" s="13"/>
      <c r="F8" s="9"/>
      <c r="G8" s="87"/>
      <c r="H8" s="46"/>
      <c r="I8" s="46" t="s">
        <v>127</v>
      </c>
    </row>
    <row r="9" spans="2:11" ht="12.75" customHeight="1" x14ac:dyDescent="0.2">
      <c r="B9" s="14" t="s">
        <v>101</v>
      </c>
      <c r="C9" s="13"/>
      <c r="D9" s="13"/>
      <c r="E9" s="13"/>
      <c r="F9" s="9" t="s">
        <v>118</v>
      </c>
      <c r="G9" s="87"/>
      <c r="H9" s="46"/>
      <c r="I9" s="46" t="s">
        <v>128</v>
      </c>
    </row>
    <row r="10" spans="2:11" ht="12.75" customHeight="1" x14ac:dyDescent="0.2">
      <c r="B10" s="14" t="s">
        <v>102</v>
      </c>
      <c r="C10" s="13"/>
      <c r="D10" s="13"/>
      <c r="E10" s="13"/>
      <c r="F10" s="9" t="s">
        <v>119</v>
      </c>
      <c r="G10" s="83"/>
      <c r="H10" s="46"/>
      <c r="I10" s="46" t="s">
        <v>129</v>
      </c>
    </row>
    <row r="11" spans="2:11" x14ac:dyDescent="0.2">
      <c r="B11" s="14" t="s">
        <v>103</v>
      </c>
      <c r="C11" s="256"/>
      <c r="D11" s="256"/>
      <c r="E11" s="256"/>
      <c r="F11" s="9" t="s">
        <v>100</v>
      </c>
      <c r="G11" s="83"/>
      <c r="H11" s="46"/>
      <c r="I11" s="46" t="s">
        <v>134</v>
      </c>
      <c r="K11" s="181"/>
    </row>
    <row r="12" spans="2:11" x14ac:dyDescent="0.2">
      <c r="B12" s="15" t="s">
        <v>92</v>
      </c>
      <c r="C12" s="257"/>
      <c r="D12" s="257"/>
      <c r="E12" s="257"/>
      <c r="F12" s="48" t="s">
        <v>120</v>
      </c>
      <c r="G12" s="83"/>
      <c r="H12" s="46"/>
      <c r="I12" s="46" t="s">
        <v>135</v>
      </c>
    </row>
    <row r="13" spans="2:11" ht="12.75" customHeight="1" x14ac:dyDescent="0.2">
      <c r="B13" s="12" t="s">
        <v>96</v>
      </c>
      <c r="C13" s="16"/>
      <c r="D13" s="17"/>
      <c r="E13" s="18"/>
      <c r="F13" s="9"/>
      <c r="G13" s="52"/>
      <c r="H13" s="46"/>
      <c r="I13" s="46" t="s">
        <v>136</v>
      </c>
    </row>
    <row r="14" spans="2:11" ht="12.75" customHeight="1" thickBot="1" x14ac:dyDescent="0.25">
      <c r="B14" s="12" t="s">
        <v>106</v>
      </c>
      <c r="C14" s="258"/>
      <c r="D14" s="258"/>
      <c r="E14" s="18"/>
      <c r="F14" s="9" t="s">
        <v>94</v>
      </c>
      <c r="G14" s="19">
        <v>383</v>
      </c>
      <c r="H14" s="46"/>
      <c r="I14" s="109" t="s">
        <v>181</v>
      </c>
    </row>
    <row r="15" spans="2:11" ht="18.75" customHeight="1" x14ac:dyDescent="0.2">
      <c r="B15" s="18"/>
      <c r="C15" s="18"/>
      <c r="D15" s="18"/>
      <c r="E15" s="18"/>
      <c r="F15" s="18"/>
      <c r="G15" s="18"/>
      <c r="H15" s="46"/>
      <c r="I15" s="109" t="s">
        <v>182</v>
      </c>
    </row>
    <row r="16" spans="2:11" s="8" customFormat="1" ht="17.100000000000001" customHeight="1" x14ac:dyDescent="0.2">
      <c r="B16" s="242" t="s">
        <v>2</v>
      </c>
      <c r="C16" s="245" t="s">
        <v>97</v>
      </c>
      <c r="D16" s="245" t="s">
        <v>98</v>
      </c>
      <c r="E16" s="245" t="s">
        <v>99</v>
      </c>
      <c r="F16" s="248" t="s">
        <v>105</v>
      </c>
      <c r="G16" s="251" t="s">
        <v>3</v>
      </c>
      <c r="H16" s="46"/>
      <c r="I16" s="46"/>
    </row>
    <row r="17" spans="2:9" s="8" customFormat="1" ht="17.100000000000001" customHeight="1" x14ac:dyDescent="0.2">
      <c r="B17" s="243"/>
      <c r="C17" s="246"/>
      <c r="D17" s="246"/>
      <c r="E17" s="246"/>
      <c r="F17" s="249"/>
      <c r="G17" s="252"/>
      <c r="H17" s="90"/>
      <c r="I17" s="46" t="s">
        <v>130</v>
      </c>
    </row>
    <row r="18" spans="2:9" s="8" customFormat="1" ht="17.100000000000001" customHeight="1" x14ac:dyDescent="0.2">
      <c r="B18" s="244"/>
      <c r="C18" s="247"/>
      <c r="D18" s="247"/>
      <c r="E18" s="247"/>
      <c r="F18" s="250"/>
      <c r="G18" s="253"/>
      <c r="H18" s="90"/>
      <c r="I18" s="46" t="s">
        <v>131</v>
      </c>
    </row>
    <row r="19" spans="2:9" s="8" customFormat="1" ht="12" thickBot="1" x14ac:dyDescent="0.25">
      <c r="B19" s="20">
        <v>1</v>
      </c>
      <c r="C19" s="21">
        <v>2</v>
      </c>
      <c r="D19" s="21">
        <v>3</v>
      </c>
      <c r="E19" s="22">
        <v>4</v>
      </c>
      <c r="F19" s="1" t="s">
        <v>4</v>
      </c>
      <c r="G19" s="49" t="s">
        <v>5</v>
      </c>
      <c r="H19" s="90"/>
      <c r="I19" s="46" t="s">
        <v>132</v>
      </c>
    </row>
    <row r="20" spans="2:9" s="8" customFormat="1" ht="22.5" customHeight="1" x14ac:dyDescent="0.2">
      <c r="B20" s="155" t="s">
        <v>258</v>
      </c>
      <c r="C20" s="23" t="s">
        <v>6</v>
      </c>
      <c r="D20" s="24" t="s">
        <v>7</v>
      </c>
      <c r="E20" s="55">
        <f>E21+E24+E27+E30+E33+E42+E45+E48+E51</f>
        <v>0</v>
      </c>
      <c r="F20" s="55">
        <f>F21+F24+F27+F30+F33+F42+F45+F48+F51</f>
        <v>0</v>
      </c>
      <c r="G20" s="56">
        <f>G21+G24+G27+G30+G33+G42+G45+G48+G51</f>
        <v>0</v>
      </c>
    </row>
    <row r="21" spans="2:9" s="8" customFormat="1" ht="24" x14ac:dyDescent="0.2">
      <c r="B21" s="156" t="s">
        <v>185</v>
      </c>
      <c r="C21" s="25" t="s">
        <v>8</v>
      </c>
      <c r="D21" s="26" t="s">
        <v>9</v>
      </c>
      <c r="E21" s="120">
        <f>SUM(E22:E23)</f>
        <v>0</v>
      </c>
      <c r="F21" s="120">
        <f>SUM(F22:F23)</f>
        <v>0</v>
      </c>
      <c r="G21" s="121">
        <f>SUM(G22:G23)</f>
        <v>0</v>
      </c>
    </row>
    <row r="22" spans="2:9" s="8" customFormat="1" ht="12" customHeight="1" x14ac:dyDescent="0.2">
      <c r="B22" s="157"/>
      <c r="C22" s="134"/>
      <c r="D22" s="119"/>
      <c r="E22" s="57"/>
      <c r="F22" s="143"/>
      <c r="G22" s="59">
        <f>E22+F22</f>
        <v>0</v>
      </c>
    </row>
    <row r="23" spans="2:9" s="8" customFormat="1" ht="12" hidden="1" customHeight="1" x14ac:dyDescent="0.2">
      <c r="B23" s="158"/>
      <c r="C23" s="118"/>
      <c r="D23" s="119"/>
      <c r="E23" s="57"/>
      <c r="F23" s="58"/>
      <c r="G23" s="59"/>
    </row>
    <row r="24" spans="2:9" s="8" customFormat="1" ht="24" x14ac:dyDescent="0.2">
      <c r="B24" s="156" t="s">
        <v>186</v>
      </c>
      <c r="C24" s="25" t="s">
        <v>10</v>
      </c>
      <c r="D24" s="26" t="s">
        <v>11</v>
      </c>
      <c r="E24" s="120">
        <f>SUM(E25:E26)</f>
        <v>0</v>
      </c>
      <c r="F24" s="120">
        <f>SUM(F25:F26)</f>
        <v>0</v>
      </c>
      <c r="G24" s="121">
        <f>SUM(G25:G26)</f>
        <v>0</v>
      </c>
    </row>
    <row r="25" spans="2:9" s="8" customFormat="1" ht="11.25" x14ac:dyDescent="0.2">
      <c r="B25" s="157"/>
      <c r="C25" s="134"/>
      <c r="D25" s="119"/>
      <c r="E25" s="57"/>
      <c r="F25" s="143"/>
      <c r="G25" s="59">
        <f>E25+F25</f>
        <v>0</v>
      </c>
    </row>
    <row r="26" spans="2:9" s="8" customFormat="1" ht="12" hidden="1" x14ac:dyDescent="0.2">
      <c r="B26" s="158"/>
      <c r="C26" s="118"/>
      <c r="D26" s="119"/>
      <c r="E26" s="57"/>
      <c r="F26" s="58"/>
      <c r="G26" s="59"/>
    </row>
    <row r="27" spans="2:9" s="8" customFormat="1" ht="36" x14ac:dyDescent="0.2">
      <c r="B27" s="156" t="s">
        <v>187</v>
      </c>
      <c r="C27" s="25" t="s">
        <v>12</v>
      </c>
      <c r="D27" s="26" t="s">
        <v>13</v>
      </c>
      <c r="E27" s="120">
        <f>SUM(E28:E29)</f>
        <v>0</v>
      </c>
      <c r="F27" s="120">
        <f>SUM(F28:F29)</f>
        <v>0</v>
      </c>
      <c r="G27" s="121">
        <f>SUM(G28:G29)</f>
        <v>0</v>
      </c>
    </row>
    <row r="28" spans="2:9" s="8" customFormat="1" ht="11.25" x14ac:dyDescent="0.2">
      <c r="B28" s="157"/>
      <c r="C28" s="134"/>
      <c r="D28" s="119"/>
      <c r="E28" s="57"/>
      <c r="F28" s="143"/>
      <c r="G28" s="59">
        <f>E28+F28</f>
        <v>0</v>
      </c>
    </row>
    <row r="29" spans="2:9" s="8" customFormat="1" ht="12" hidden="1" x14ac:dyDescent="0.2">
      <c r="B29" s="158"/>
      <c r="C29" s="118"/>
      <c r="D29" s="119"/>
      <c r="E29" s="57"/>
      <c r="F29" s="58"/>
      <c r="G29" s="59"/>
    </row>
    <row r="30" spans="2:9" s="8" customFormat="1" ht="24" x14ac:dyDescent="0.2">
      <c r="B30" s="156" t="s">
        <v>188</v>
      </c>
      <c r="C30" s="25" t="s">
        <v>14</v>
      </c>
      <c r="D30" s="26" t="s">
        <v>15</v>
      </c>
      <c r="E30" s="120">
        <f>SUM(E31:E32)</f>
        <v>0</v>
      </c>
      <c r="F30" s="120">
        <f>SUM(F31:F32)</f>
        <v>0</v>
      </c>
      <c r="G30" s="121">
        <f>SUM(G31:G32)</f>
        <v>0</v>
      </c>
    </row>
    <row r="31" spans="2:9" s="8" customFormat="1" ht="11.25" x14ac:dyDescent="0.2">
      <c r="B31" s="157"/>
      <c r="C31" s="134"/>
      <c r="D31" s="119"/>
      <c r="E31" s="57"/>
      <c r="F31" s="143"/>
      <c r="G31" s="59">
        <f>E31+F31</f>
        <v>0</v>
      </c>
    </row>
    <row r="32" spans="2:9" s="8" customFormat="1" ht="12" hidden="1" x14ac:dyDescent="0.2">
      <c r="B32" s="158"/>
      <c r="C32" s="118"/>
      <c r="D32" s="119"/>
      <c r="E32" s="57"/>
      <c r="F32" s="58"/>
      <c r="G32" s="59"/>
    </row>
    <row r="33" spans="2:9" s="8" customFormat="1" ht="24" x14ac:dyDescent="0.2">
      <c r="B33" s="156" t="s">
        <v>189</v>
      </c>
      <c r="C33" s="25" t="s">
        <v>16</v>
      </c>
      <c r="D33" s="26" t="s">
        <v>17</v>
      </c>
      <c r="E33" s="60">
        <f>SUM(E34:E35)</f>
        <v>0</v>
      </c>
      <c r="F33" s="60">
        <f>SUM(F34:F35)</f>
        <v>0</v>
      </c>
      <c r="G33" s="61">
        <f>SUM(G34:G35)</f>
        <v>0</v>
      </c>
    </row>
    <row r="34" spans="2:9" s="8" customFormat="1" ht="11.25" x14ac:dyDescent="0.2">
      <c r="B34" s="157"/>
      <c r="C34" s="152"/>
      <c r="D34" s="123"/>
      <c r="E34" s="104"/>
      <c r="F34" s="144"/>
      <c r="G34" s="86">
        <f>E34+F34</f>
        <v>0</v>
      </c>
    </row>
    <row r="35" spans="2:9" s="8" customFormat="1" ht="0.75" customHeight="1" thickBot="1" x14ac:dyDescent="0.25">
      <c r="B35" s="117"/>
      <c r="C35" s="128"/>
      <c r="D35" s="129"/>
      <c r="E35" s="63"/>
      <c r="F35" s="130"/>
      <c r="G35" s="64"/>
    </row>
    <row r="36" spans="2:9" s="8" customFormat="1" ht="12.75" x14ac:dyDescent="0.2">
      <c r="B36" s="32"/>
      <c r="C36" s="33"/>
      <c r="D36" s="34"/>
      <c r="E36" s="35"/>
      <c r="F36" s="35"/>
      <c r="G36" s="35"/>
      <c r="I36" s="110" t="s">
        <v>183</v>
      </c>
    </row>
    <row r="37" spans="2:9" s="8" customFormat="1" ht="14.1" customHeight="1" x14ac:dyDescent="0.2">
      <c r="B37" s="36"/>
      <c r="C37" s="37"/>
      <c r="D37" s="37"/>
      <c r="E37" s="38"/>
      <c r="F37" s="268" t="s">
        <v>21</v>
      </c>
      <c r="G37" s="268"/>
      <c r="I37" s="110" t="s">
        <v>184</v>
      </c>
    </row>
    <row r="38" spans="2:9" s="8" customFormat="1" ht="17.100000000000001" customHeight="1" x14ac:dyDescent="0.2">
      <c r="B38" s="242" t="s">
        <v>2</v>
      </c>
      <c r="C38" s="245" t="s">
        <v>97</v>
      </c>
      <c r="D38" s="245" t="s">
        <v>98</v>
      </c>
      <c r="E38" s="245" t="s">
        <v>99</v>
      </c>
      <c r="F38" s="248" t="s">
        <v>105</v>
      </c>
      <c r="G38" s="251" t="s">
        <v>3</v>
      </c>
    </row>
    <row r="39" spans="2:9" s="8" customFormat="1" ht="17.100000000000001" customHeight="1" x14ac:dyDescent="0.2">
      <c r="B39" s="243"/>
      <c r="C39" s="246"/>
      <c r="D39" s="246"/>
      <c r="E39" s="246"/>
      <c r="F39" s="249"/>
      <c r="G39" s="252"/>
    </row>
    <row r="40" spans="2:9" s="8" customFormat="1" ht="17.100000000000001" customHeight="1" x14ac:dyDescent="0.2">
      <c r="B40" s="244"/>
      <c r="C40" s="247"/>
      <c r="D40" s="247"/>
      <c r="E40" s="247"/>
      <c r="F40" s="250"/>
      <c r="G40" s="253"/>
    </row>
    <row r="41" spans="2:9" s="8" customFormat="1" ht="12" thickBot="1" x14ac:dyDescent="0.25">
      <c r="B41" s="20">
        <v>1</v>
      </c>
      <c r="C41" s="21">
        <v>2</v>
      </c>
      <c r="D41" s="21">
        <v>3</v>
      </c>
      <c r="E41" s="22">
        <v>4</v>
      </c>
      <c r="F41" s="1" t="s">
        <v>4</v>
      </c>
      <c r="G41" s="1" t="s">
        <v>5</v>
      </c>
    </row>
    <row r="42" spans="2:9" s="8" customFormat="1" ht="36" x14ac:dyDescent="0.2">
      <c r="B42" s="159" t="s">
        <v>190</v>
      </c>
      <c r="C42" s="115" t="s">
        <v>192</v>
      </c>
      <c r="D42" s="116" t="s">
        <v>18</v>
      </c>
      <c r="E42" s="68">
        <f>SUM(E43:E44)</f>
        <v>0</v>
      </c>
      <c r="F42" s="68">
        <f>SUM(F43:F44)</f>
        <v>0</v>
      </c>
      <c r="G42" s="69">
        <f>SUM(G43:G44)</f>
        <v>0</v>
      </c>
    </row>
    <row r="43" spans="2:9" s="8" customFormat="1" ht="11.25" x14ac:dyDescent="0.2">
      <c r="B43" s="160"/>
      <c r="C43" s="134"/>
      <c r="D43" s="131"/>
      <c r="E43" s="57"/>
      <c r="F43" s="143"/>
      <c r="G43" s="75">
        <f>E43+F43</f>
        <v>0</v>
      </c>
    </row>
    <row r="44" spans="2:9" s="8" customFormat="1" ht="12" hidden="1" x14ac:dyDescent="0.2">
      <c r="B44" s="161"/>
      <c r="C44" s="122"/>
      <c r="D44" s="123"/>
      <c r="E44" s="57"/>
      <c r="F44" s="57"/>
      <c r="G44" s="75"/>
    </row>
    <row r="45" spans="2:9" s="8" customFormat="1" ht="24" x14ac:dyDescent="0.2">
      <c r="B45" s="159" t="s">
        <v>191</v>
      </c>
      <c r="C45" s="28" t="s">
        <v>193</v>
      </c>
      <c r="D45" s="43" t="s">
        <v>19</v>
      </c>
      <c r="E45" s="60">
        <f>SUM(E46:E47)</f>
        <v>0</v>
      </c>
      <c r="F45" s="60">
        <f>SUM(F46:F47)</f>
        <v>0</v>
      </c>
      <c r="G45" s="61">
        <f>SUM(G46:G47)</f>
        <v>0</v>
      </c>
    </row>
    <row r="46" spans="2:9" s="8" customFormat="1" ht="11.25" x14ac:dyDescent="0.2">
      <c r="B46" s="160"/>
      <c r="C46" s="134"/>
      <c r="D46" s="131"/>
      <c r="E46" s="57"/>
      <c r="F46" s="143"/>
      <c r="G46" s="75">
        <f>E46+F46</f>
        <v>0</v>
      </c>
    </row>
    <row r="47" spans="2:9" s="8" customFormat="1" ht="12" hidden="1" x14ac:dyDescent="0.2">
      <c r="B47" s="161"/>
      <c r="C47" s="118"/>
      <c r="D47" s="131"/>
      <c r="E47" s="57"/>
      <c r="F47" s="57"/>
      <c r="G47" s="75"/>
    </row>
    <row r="48" spans="2:9" s="8" customFormat="1" ht="24" x14ac:dyDescent="0.2">
      <c r="B48" s="159" t="s">
        <v>194</v>
      </c>
      <c r="C48" s="25" t="s">
        <v>7</v>
      </c>
      <c r="D48" s="41" t="s">
        <v>20</v>
      </c>
      <c r="E48" s="120">
        <f>SUM(E49:E50)</f>
        <v>0</v>
      </c>
      <c r="F48" s="120">
        <f>SUM(F49:F50)</f>
        <v>0</v>
      </c>
      <c r="G48" s="121">
        <f>SUM(G49:G50)</f>
        <v>0</v>
      </c>
    </row>
    <row r="49" spans="2:7" s="8" customFormat="1" ht="11.25" x14ac:dyDescent="0.2">
      <c r="B49" s="162"/>
      <c r="C49" s="153"/>
      <c r="D49" s="125"/>
      <c r="E49" s="57"/>
      <c r="F49" s="143"/>
      <c r="G49" s="75">
        <f>E49+F49</f>
        <v>0</v>
      </c>
    </row>
    <row r="50" spans="2:7" s="8" customFormat="1" ht="12" hidden="1" x14ac:dyDescent="0.2">
      <c r="B50" s="163"/>
      <c r="C50" s="124"/>
      <c r="D50" s="125"/>
      <c r="E50" s="57"/>
      <c r="F50" s="57"/>
      <c r="G50" s="75"/>
    </row>
    <row r="51" spans="2:7" s="8" customFormat="1" ht="36" x14ac:dyDescent="0.2">
      <c r="B51" s="159" t="s">
        <v>195</v>
      </c>
      <c r="C51" s="28" t="s">
        <v>9</v>
      </c>
      <c r="D51" s="43" t="s">
        <v>25</v>
      </c>
      <c r="E51" s="120">
        <f>SUM(E52:E53)</f>
        <v>0</v>
      </c>
      <c r="F51" s="120">
        <f>SUM(F52:F53)</f>
        <v>0</v>
      </c>
      <c r="G51" s="121">
        <f>SUM(G52:G53)</f>
        <v>0</v>
      </c>
    </row>
    <row r="52" spans="2:7" s="8" customFormat="1" ht="11.25" x14ac:dyDescent="0.2">
      <c r="B52" s="162"/>
      <c r="C52" s="134"/>
      <c r="D52" s="132"/>
      <c r="E52" s="57"/>
      <c r="F52" s="143"/>
      <c r="G52" s="75">
        <f>E52+F52</f>
        <v>0</v>
      </c>
    </row>
    <row r="53" spans="2:7" s="8" customFormat="1" ht="11.25" hidden="1" x14ac:dyDescent="0.2">
      <c r="B53" s="164"/>
      <c r="C53" s="134"/>
      <c r="D53" s="126"/>
      <c r="E53" s="57"/>
      <c r="F53" s="127"/>
      <c r="G53" s="75"/>
    </row>
    <row r="54" spans="2:7" s="8" customFormat="1" ht="22.5" customHeight="1" x14ac:dyDescent="0.2">
      <c r="B54" s="155" t="s">
        <v>259</v>
      </c>
      <c r="C54" s="25" t="s">
        <v>17</v>
      </c>
      <c r="D54" s="41" t="s">
        <v>22</v>
      </c>
      <c r="E54" s="133">
        <f>E55+E58+E61+E64+E67+E70+E79+E82+E85</f>
        <v>0</v>
      </c>
      <c r="F54" s="133">
        <f>F55+F58+F61+F64+F67+F70+F79+F82+F85</f>
        <v>0</v>
      </c>
      <c r="G54" s="88">
        <f>G55+G58+G61+G64+G67+G70+G79+G82+G85</f>
        <v>0</v>
      </c>
    </row>
    <row r="55" spans="2:7" s="8" customFormat="1" ht="24" x14ac:dyDescent="0.2">
      <c r="B55" s="156" t="s">
        <v>196</v>
      </c>
      <c r="C55" s="25" t="s">
        <v>18</v>
      </c>
      <c r="D55" s="26" t="s">
        <v>23</v>
      </c>
      <c r="E55" s="60">
        <f>SUM(E56:E57)</f>
        <v>0</v>
      </c>
      <c r="F55" s="60">
        <f>SUM(F56:F57)</f>
        <v>0</v>
      </c>
      <c r="G55" s="61">
        <f>SUM(G56:G57)</f>
        <v>0</v>
      </c>
    </row>
    <row r="56" spans="2:7" s="8" customFormat="1" ht="11.25" customHeight="1" x14ac:dyDescent="0.2">
      <c r="B56" s="165"/>
      <c r="C56" s="134"/>
      <c r="D56" s="131"/>
      <c r="E56" s="57"/>
      <c r="F56" s="143"/>
      <c r="G56" s="66">
        <f>E56+F56</f>
        <v>0</v>
      </c>
    </row>
    <row r="57" spans="2:7" s="8" customFormat="1" ht="12" hidden="1" customHeight="1" x14ac:dyDescent="0.2">
      <c r="B57" s="157"/>
      <c r="C57" s="134"/>
      <c r="D57" s="126"/>
      <c r="E57" s="57"/>
      <c r="F57" s="127"/>
      <c r="G57" s="66"/>
    </row>
    <row r="58" spans="2:7" s="8" customFormat="1" ht="24" x14ac:dyDescent="0.2">
      <c r="B58" s="156" t="s">
        <v>197</v>
      </c>
      <c r="C58" s="25" t="s">
        <v>19</v>
      </c>
      <c r="D58" s="26" t="s">
        <v>24</v>
      </c>
      <c r="E58" s="60">
        <f>SUM(E59:E60)</f>
        <v>0</v>
      </c>
      <c r="F58" s="60">
        <f>SUM(F59:F60)</f>
        <v>0</v>
      </c>
      <c r="G58" s="61">
        <f>SUM(G59:G60)</f>
        <v>0</v>
      </c>
    </row>
    <row r="59" spans="2:7" s="8" customFormat="1" ht="12" customHeight="1" x14ac:dyDescent="0.2">
      <c r="B59" s="157"/>
      <c r="C59" s="154"/>
      <c r="D59" s="119"/>
      <c r="E59" s="62"/>
      <c r="F59" s="145"/>
      <c r="G59" s="66">
        <f>E59+F59</f>
        <v>0</v>
      </c>
    </row>
    <row r="60" spans="2:7" s="8" customFormat="1" ht="12" hidden="1" customHeight="1" x14ac:dyDescent="0.2">
      <c r="B60" s="157"/>
      <c r="C60" s="25"/>
      <c r="D60" s="26"/>
      <c r="E60" s="57"/>
      <c r="F60" s="57"/>
      <c r="G60" s="66"/>
    </row>
    <row r="61" spans="2:7" s="8" customFormat="1" ht="24" x14ac:dyDescent="0.2">
      <c r="B61" s="166" t="s">
        <v>198</v>
      </c>
      <c r="C61" s="28" t="s">
        <v>25</v>
      </c>
      <c r="D61" s="29" t="s">
        <v>26</v>
      </c>
      <c r="E61" s="60">
        <f>SUM(E62:E63)</f>
        <v>0</v>
      </c>
      <c r="F61" s="60">
        <f>SUM(F62:F63)</f>
        <v>0</v>
      </c>
      <c r="G61" s="61">
        <f>SUM(G62:G63)</f>
        <v>0</v>
      </c>
    </row>
    <row r="62" spans="2:7" s="8" customFormat="1" ht="12" customHeight="1" x14ac:dyDescent="0.2">
      <c r="B62" s="165"/>
      <c r="C62" s="134"/>
      <c r="D62" s="131"/>
      <c r="E62" s="62"/>
      <c r="F62" s="146"/>
      <c r="G62" s="66">
        <f>E62+F62</f>
        <v>0</v>
      </c>
    </row>
    <row r="63" spans="2:7" s="8" customFormat="1" ht="12" hidden="1" customHeight="1" x14ac:dyDescent="0.2">
      <c r="B63" s="157"/>
      <c r="C63" s="25"/>
      <c r="D63" s="41"/>
      <c r="E63" s="57"/>
      <c r="F63" s="57"/>
      <c r="G63" s="66"/>
    </row>
    <row r="64" spans="2:7" s="8" customFormat="1" ht="36" x14ac:dyDescent="0.2">
      <c r="B64" s="156" t="s">
        <v>199</v>
      </c>
      <c r="C64" s="27" t="s">
        <v>23</v>
      </c>
      <c r="D64" s="26" t="s">
        <v>27</v>
      </c>
      <c r="E64" s="67">
        <f>SUM(E65:E66)</f>
        <v>0</v>
      </c>
      <c r="F64" s="67">
        <f>SUM(F65:F66)</f>
        <v>0</v>
      </c>
      <c r="G64" s="70">
        <f>SUM(G65:G66)</f>
        <v>0</v>
      </c>
    </row>
    <row r="65" spans="2:7" s="8" customFormat="1" ht="11.25" x14ac:dyDescent="0.2">
      <c r="B65" s="165"/>
      <c r="C65" s="154"/>
      <c r="D65" s="119"/>
      <c r="E65" s="62"/>
      <c r="F65" s="145"/>
      <c r="G65" s="66">
        <f>E65+F65</f>
        <v>0</v>
      </c>
    </row>
    <row r="66" spans="2:7" s="8" customFormat="1" ht="11.25" hidden="1" x14ac:dyDescent="0.2">
      <c r="B66" s="157"/>
      <c r="C66" s="134"/>
      <c r="D66" s="135"/>
      <c r="E66" s="57"/>
      <c r="F66" s="57"/>
      <c r="G66" s="89"/>
    </row>
    <row r="67" spans="2:7" s="8" customFormat="1" ht="24" x14ac:dyDescent="0.2">
      <c r="B67" s="156" t="s">
        <v>200</v>
      </c>
      <c r="C67" s="27" t="s">
        <v>26</v>
      </c>
      <c r="D67" s="26" t="s">
        <v>28</v>
      </c>
      <c r="E67" s="67">
        <f>SUM(E68:E69)</f>
        <v>0</v>
      </c>
      <c r="F67" s="67">
        <f>SUM(F68:F69)</f>
        <v>0</v>
      </c>
      <c r="G67" s="70">
        <f>SUM(G68:G69)</f>
        <v>0</v>
      </c>
    </row>
    <row r="68" spans="2:7" s="8" customFormat="1" ht="11.25" x14ac:dyDescent="0.2">
      <c r="B68" s="157"/>
      <c r="C68" s="154"/>
      <c r="D68" s="119"/>
      <c r="E68" s="62"/>
      <c r="F68" s="145"/>
      <c r="G68" s="66">
        <f>E68+F68</f>
        <v>0</v>
      </c>
    </row>
    <row r="69" spans="2:7" s="8" customFormat="1" ht="11.25" hidden="1" x14ac:dyDescent="0.2">
      <c r="B69" s="167"/>
      <c r="C69" s="25"/>
      <c r="D69" s="41"/>
      <c r="E69" s="57"/>
      <c r="F69" s="57"/>
      <c r="G69" s="89"/>
    </row>
    <row r="70" spans="2:7" s="8" customFormat="1" ht="24" x14ac:dyDescent="0.2">
      <c r="B70" s="156" t="s">
        <v>238</v>
      </c>
      <c r="C70" s="25" t="s">
        <v>27</v>
      </c>
      <c r="D70" s="41" t="s">
        <v>29</v>
      </c>
      <c r="E70" s="60">
        <f>SUM(E71:E72)</f>
        <v>0</v>
      </c>
      <c r="F70" s="60">
        <f>SUM(F71:F72)</f>
        <v>0</v>
      </c>
      <c r="G70" s="61">
        <f>SUM(G71:G72)</f>
        <v>0</v>
      </c>
    </row>
    <row r="71" spans="2:7" s="8" customFormat="1" ht="11.25" x14ac:dyDescent="0.2">
      <c r="B71" s="165"/>
      <c r="C71" s="134"/>
      <c r="D71" s="132"/>
      <c r="E71" s="57"/>
      <c r="F71" s="143"/>
      <c r="G71" s="89">
        <f>E71+F71</f>
        <v>0</v>
      </c>
    </row>
    <row r="72" spans="2:7" s="8" customFormat="1" ht="0.75" customHeight="1" thickBot="1" x14ac:dyDescent="0.25">
      <c r="B72" s="136"/>
      <c r="C72" s="128"/>
      <c r="D72" s="129"/>
      <c r="E72" s="63"/>
      <c r="F72" s="63"/>
      <c r="G72" s="108"/>
    </row>
    <row r="73" spans="2:7" s="8" customFormat="1" ht="11.25" x14ac:dyDescent="0.2"/>
    <row r="74" spans="2:7" s="8" customFormat="1" ht="12.75" x14ac:dyDescent="0.2">
      <c r="F74" s="268" t="s">
        <v>30</v>
      </c>
      <c r="G74" s="268"/>
    </row>
    <row r="75" spans="2:7" s="8" customFormat="1" ht="11.25" x14ac:dyDescent="0.2">
      <c r="B75" s="242" t="s">
        <v>2</v>
      </c>
      <c r="C75" s="245" t="s">
        <v>97</v>
      </c>
      <c r="D75" s="245" t="s">
        <v>98</v>
      </c>
      <c r="E75" s="245" t="s">
        <v>99</v>
      </c>
      <c r="F75" s="248" t="s">
        <v>105</v>
      </c>
      <c r="G75" s="251" t="s">
        <v>3</v>
      </c>
    </row>
    <row r="76" spans="2:7" s="8" customFormat="1" ht="11.25" x14ac:dyDescent="0.2">
      <c r="B76" s="243"/>
      <c r="C76" s="246"/>
      <c r="D76" s="246"/>
      <c r="E76" s="246"/>
      <c r="F76" s="249"/>
      <c r="G76" s="252"/>
    </row>
    <row r="77" spans="2:7" s="8" customFormat="1" ht="11.25" x14ac:dyDescent="0.2">
      <c r="B77" s="244"/>
      <c r="C77" s="247"/>
      <c r="D77" s="247"/>
      <c r="E77" s="247"/>
      <c r="F77" s="250"/>
      <c r="G77" s="253"/>
    </row>
    <row r="78" spans="2:7" s="8" customFormat="1" ht="12" thickBot="1" x14ac:dyDescent="0.25">
      <c r="B78" s="20">
        <v>1</v>
      </c>
      <c r="C78" s="21">
        <v>2</v>
      </c>
      <c r="D78" s="21">
        <v>3</v>
      </c>
      <c r="E78" s="22">
        <v>4</v>
      </c>
      <c r="F78" s="1" t="s">
        <v>4</v>
      </c>
      <c r="G78" s="1" t="s">
        <v>5</v>
      </c>
    </row>
    <row r="79" spans="2:7" s="8" customFormat="1" ht="24" x14ac:dyDescent="0.2">
      <c r="B79" s="156" t="s">
        <v>201</v>
      </c>
      <c r="C79" s="23" t="s">
        <v>28</v>
      </c>
      <c r="D79" s="140" t="s">
        <v>31</v>
      </c>
      <c r="E79" s="68">
        <f>SUM(E80:E81)</f>
        <v>0</v>
      </c>
      <c r="F79" s="68">
        <f>SUM(F80:F81)</f>
        <v>0</v>
      </c>
      <c r="G79" s="69">
        <f>SUM(G80:G81)</f>
        <v>0</v>
      </c>
    </row>
    <row r="80" spans="2:7" s="8" customFormat="1" ht="12" customHeight="1" x14ac:dyDescent="0.2">
      <c r="B80" s="165"/>
      <c r="C80" s="134"/>
      <c r="D80" s="119"/>
      <c r="E80" s="71"/>
      <c r="F80" s="147"/>
      <c r="G80" s="59">
        <f>E80+F80</f>
        <v>0</v>
      </c>
    </row>
    <row r="81" spans="2:7" s="8" customFormat="1" ht="12" hidden="1" customHeight="1" x14ac:dyDescent="0.2">
      <c r="B81" s="168"/>
      <c r="C81" s="118"/>
      <c r="D81" s="119"/>
      <c r="E81" s="72"/>
      <c r="F81" s="72"/>
      <c r="G81" s="59"/>
    </row>
    <row r="82" spans="2:7" s="8" customFormat="1" ht="36" x14ac:dyDescent="0.2">
      <c r="B82" s="169" t="s">
        <v>202</v>
      </c>
      <c r="C82" s="25" t="s">
        <v>29</v>
      </c>
      <c r="D82" s="26" t="s">
        <v>203</v>
      </c>
      <c r="E82" s="139">
        <f>SUM(E83:E84)</f>
        <v>0</v>
      </c>
      <c r="F82" s="139">
        <f>SUM(F83:F84)</f>
        <v>0</v>
      </c>
      <c r="G82" s="141">
        <f>SUM(G83:G84)</f>
        <v>0</v>
      </c>
    </row>
    <row r="83" spans="2:7" s="8" customFormat="1" ht="12" customHeight="1" x14ac:dyDescent="0.2">
      <c r="B83" s="165"/>
      <c r="C83" s="134"/>
      <c r="D83" s="119"/>
      <c r="E83" s="72"/>
      <c r="F83" s="148"/>
      <c r="G83" s="59">
        <f>E83+F83</f>
        <v>0</v>
      </c>
    </row>
    <row r="84" spans="2:7" s="8" customFormat="1" ht="12" hidden="1" customHeight="1" x14ac:dyDescent="0.2">
      <c r="B84" s="170"/>
      <c r="C84" s="118"/>
      <c r="D84" s="119"/>
      <c r="E84" s="72"/>
      <c r="F84" s="72"/>
      <c r="G84" s="59"/>
    </row>
    <row r="85" spans="2:7" s="8" customFormat="1" ht="24" x14ac:dyDescent="0.2">
      <c r="B85" s="169" t="s">
        <v>204</v>
      </c>
      <c r="C85" s="25" t="s">
        <v>31</v>
      </c>
      <c r="D85" s="26" t="s">
        <v>32</v>
      </c>
      <c r="E85" s="139">
        <f>SUM(E86:E87)</f>
        <v>0</v>
      </c>
      <c r="F85" s="139">
        <f>SUM(F86:F87)</f>
        <v>0</v>
      </c>
      <c r="G85" s="141">
        <f>SUM(G86:G87)</f>
        <v>0</v>
      </c>
    </row>
    <row r="86" spans="2:7" s="8" customFormat="1" ht="11.25" x14ac:dyDescent="0.2">
      <c r="B86" s="165"/>
      <c r="C86" s="134"/>
      <c r="D86" s="119"/>
      <c r="E86" s="72"/>
      <c r="F86" s="148"/>
      <c r="G86" s="59">
        <f>E86+F86</f>
        <v>0</v>
      </c>
    </row>
    <row r="87" spans="2:7" s="8" customFormat="1" ht="12" hidden="1" x14ac:dyDescent="0.2">
      <c r="B87" s="171"/>
      <c r="C87" s="118"/>
      <c r="D87" s="119"/>
      <c r="E87" s="72"/>
      <c r="F87" s="72"/>
      <c r="G87" s="59"/>
    </row>
    <row r="88" spans="2:7" s="8" customFormat="1" ht="22.5" x14ac:dyDescent="0.2">
      <c r="B88" s="172" t="s">
        <v>260</v>
      </c>
      <c r="C88" s="25" t="s">
        <v>149</v>
      </c>
      <c r="D88" s="26"/>
      <c r="E88" s="73">
        <f>E89-E90</f>
        <v>0</v>
      </c>
      <c r="F88" s="73">
        <f>F89-F90</f>
        <v>0</v>
      </c>
      <c r="G88" s="74">
        <f>G89-G90</f>
        <v>0</v>
      </c>
    </row>
    <row r="89" spans="2:7" s="8" customFormat="1" ht="24" x14ac:dyDescent="0.2">
      <c r="B89" s="173" t="s">
        <v>107</v>
      </c>
      <c r="C89" s="25" t="s">
        <v>150</v>
      </c>
      <c r="D89" s="26"/>
      <c r="E89" s="73">
        <f>E20-E54</f>
        <v>0</v>
      </c>
      <c r="F89" s="73">
        <f>F20-F54</f>
        <v>0</v>
      </c>
      <c r="G89" s="74">
        <f>G20-G54</f>
        <v>0</v>
      </c>
    </row>
    <row r="90" spans="2:7" s="8" customFormat="1" ht="12" customHeight="1" x14ac:dyDescent="0.2">
      <c r="B90" s="169" t="s">
        <v>108</v>
      </c>
      <c r="C90" s="25" t="s">
        <v>151</v>
      </c>
      <c r="D90" s="41"/>
      <c r="E90" s="72"/>
      <c r="F90" s="149"/>
      <c r="G90" s="75">
        <f>E90+F90</f>
        <v>0</v>
      </c>
    </row>
    <row r="91" spans="2:7" s="8" customFormat="1" ht="45" x14ac:dyDescent="0.2">
      <c r="B91" s="174" t="s">
        <v>261</v>
      </c>
      <c r="C91" s="27" t="s">
        <v>33</v>
      </c>
      <c r="D91" s="26"/>
      <c r="E91" s="77">
        <f>E92+E95+E98+E101+E114+E117+E120+E123+E126</f>
        <v>0</v>
      </c>
      <c r="F91" s="77">
        <f>F92+F95+F98+F101+F114+F117+F120+F123+F126</f>
        <v>0</v>
      </c>
      <c r="G91" s="78">
        <f>G92+G95+G98+G101+G114+G117+G120+G123+G126</f>
        <v>0</v>
      </c>
    </row>
    <row r="92" spans="2:7" s="8" customFormat="1" ht="12" customHeight="1" x14ac:dyDescent="0.2">
      <c r="B92" s="156" t="s">
        <v>109</v>
      </c>
      <c r="C92" s="25" t="s">
        <v>34</v>
      </c>
      <c r="D92" s="26"/>
      <c r="E92" s="60">
        <f>E93-E94</f>
        <v>0</v>
      </c>
      <c r="F92" s="65">
        <f>F93-F94</f>
        <v>0</v>
      </c>
      <c r="G92" s="61">
        <f>G93-G94</f>
        <v>0</v>
      </c>
    </row>
    <row r="93" spans="2:7" s="8" customFormat="1" ht="22.5" x14ac:dyDescent="0.2">
      <c r="B93" s="167" t="s">
        <v>214</v>
      </c>
      <c r="C93" s="27" t="s">
        <v>35</v>
      </c>
      <c r="D93" s="26" t="s">
        <v>33</v>
      </c>
      <c r="E93" s="183"/>
      <c r="F93" s="184"/>
      <c r="G93" s="59">
        <f>E93+F93</f>
        <v>0</v>
      </c>
    </row>
    <row r="94" spans="2:7" s="8" customFormat="1" ht="12" customHeight="1" x14ac:dyDescent="0.2">
      <c r="B94" s="167" t="s">
        <v>152</v>
      </c>
      <c r="C94" s="25" t="s">
        <v>36</v>
      </c>
      <c r="D94" s="41" t="s">
        <v>171</v>
      </c>
      <c r="E94" s="185"/>
      <c r="F94" s="186"/>
      <c r="G94" s="75">
        <f>E94+F94</f>
        <v>0</v>
      </c>
    </row>
    <row r="95" spans="2:7" s="8" customFormat="1" ht="12" customHeight="1" x14ac:dyDescent="0.2">
      <c r="B95" s="156" t="s">
        <v>110</v>
      </c>
      <c r="C95" s="27" t="s">
        <v>38</v>
      </c>
      <c r="D95" s="26"/>
      <c r="E95" s="67">
        <f>E96-E97</f>
        <v>0</v>
      </c>
      <c r="F95" s="138">
        <f>F96-F97</f>
        <v>0</v>
      </c>
      <c r="G95" s="70">
        <f>G96-G97</f>
        <v>0</v>
      </c>
    </row>
    <row r="96" spans="2:7" s="8" customFormat="1" ht="22.5" x14ac:dyDescent="0.2">
      <c r="B96" s="167" t="s">
        <v>213</v>
      </c>
      <c r="C96" s="27" t="s">
        <v>39</v>
      </c>
      <c r="D96" s="26" t="s">
        <v>34</v>
      </c>
      <c r="E96" s="183"/>
      <c r="F96" s="184"/>
      <c r="G96" s="59">
        <f>E96+F96</f>
        <v>0</v>
      </c>
    </row>
    <row r="97" spans="2:7" s="8" customFormat="1" ht="12" customHeight="1" x14ac:dyDescent="0.2">
      <c r="B97" s="167" t="s">
        <v>153</v>
      </c>
      <c r="C97" s="25" t="s">
        <v>40</v>
      </c>
      <c r="D97" s="26" t="s">
        <v>156</v>
      </c>
      <c r="E97" s="185"/>
      <c r="F97" s="186"/>
      <c r="G97" s="75">
        <f>E97+F97</f>
        <v>0</v>
      </c>
    </row>
    <row r="98" spans="2:7" s="8" customFormat="1" ht="12" customHeight="1" x14ac:dyDescent="0.2">
      <c r="B98" s="156" t="s">
        <v>42</v>
      </c>
      <c r="C98" s="25" t="s">
        <v>43</v>
      </c>
      <c r="D98" s="26"/>
      <c r="E98" s="60">
        <f>E99-E100</f>
        <v>0</v>
      </c>
      <c r="F98" s="65">
        <f>F99-F100</f>
        <v>0</v>
      </c>
      <c r="G98" s="61">
        <f>G99-G100</f>
        <v>0</v>
      </c>
    </row>
    <row r="99" spans="2:7" s="8" customFormat="1" ht="22.5" x14ac:dyDescent="0.2">
      <c r="B99" s="167" t="s">
        <v>212</v>
      </c>
      <c r="C99" s="27" t="s">
        <v>44</v>
      </c>
      <c r="D99" s="26" t="s">
        <v>38</v>
      </c>
      <c r="E99" s="183"/>
      <c r="F99" s="184"/>
      <c r="G99" s="59">
        <f>E99+F99</f>
        <v>0</v>
      </c>
    </row>
    <row r="100" spans="2:7" s="8" customFormat="1" ht="12" customHeight="1" x14ac:dyDescent="0.2">
      <c r="B100" s="167" t="s">
        <v>154</v>
      </c>
      <c r="C100" s="25" t="s">
        <v>45</v>
      </c>
      <c r="D100" s="41" t="s">
        <v>157</v>
      </c>
      <c r="E100" s="183"/>
      <c r="F100" s="184"/>
      <c r="G100" s="59">
        <f>E100+F100</f>
        <v>0</v>
      </c>
    </row>
    <row r="101" spans="2:7" s="8" customFormat="1" ht="12" customHeight="1" x14ac:dyDescent="0.2">
      <c r="B101" s="156" t="s">
        <v>111</v>
      </c>
      <c r="C101" s="27" t="s">
        <v>47</v>
      </c>
      <c r="D101" s="26"/>
      <c r="E101" s="60">
        <f>E102-E111</f>
        <v>0</v>
      </c>
      <c r="F101" s="65">
        <f>F102-F111</f>
        <v>0</v>
      </c>
      <c r="G101" s="61">
        <f>G102-G111</f>
        <v>0</v>
      </c>
    </row>
    <row r="102" spans="2:7" s="8" customFormat="1" ht="33.75" x14ac:dyDescent="0.2">
      <c r="B102" s="167" t="s">
        <v>211</v>
      </c>
      <c r="C102" s="27" t="s">
        <v>48</v>
      </c>
      <c r="D102" s="26" t="s">
        <v>49</v>
      </c>
      <c r="E102" s="183"/>
      <c r="F102" s="183"/>
      <c r="G102" s="187">
        <f>E102+F102</f>
        <v>0</v>
      </c>
    </row>
    <row r="103" spans="2:7" s="8" customFormat="1" ht="11.25" x14ac:dyDescent="0.2">
      <c r="B103" s="165"/>
      <c r="C103" s="134"/>
      <c r="D103" s="194"/>
      <c r="E103" s="185"/>
      <c r="F103" s="185"/>
      <c r="G103" s="59">
        <f>E103+F103</f>
        <v>0</v>
      </c>
    </row>
    <row r="104" spans="2:7" s="8" customFormat="1" ht="0.75" customHeight="1" thickBot="1" x14ac:dyDescent="0.25">
      <c r="B104" s="137"/>
      <c r="C104" s="128"/>
      <c r="D104" s="129"/>
      <c r="E104" s="76"/>
      <c r="F104" s="76"/>
      <c r="G104" s="64"/>
    </row>
    <row r="105" spans="2:7" s="8" customFormat="1" ht="12" customHeight="1" x14ac:dyDescent="0.2"/>
    <row r="106" spans="2:7" s="8" customFormat="1" ht="12" customHeight="1" x14ac:dyDescent="0.2">
      <c r="B106" s="42"/>
      <c r="C106" s="37"/>
      <c r="D106" s="37"/>
      <c r="E106" s="38"/>
      <c r="F106" s="268" t="s">
        <v>56</v>
      </c>
      <c r="G106" s="268"/>
    </row>
    <row r="107" spans="2:7" s="8" customFormat="1" ht="12" customHeight="1" x14ac:dyDescent="0.2">
      <c r="B107" s="242" t="s">
        <v>2</v>
      </c>
      <c r="C107" s="245" t="s">
        <v>97</v>
      </c>
      <c r="D107" s="245" t="s">
        <v>98</v>
      </c>
      <c r="E107" s="245" t="s">
        <v>99</v>
      </c>
      <c r="F107" s="248" t="s">
        <v>105</v>
      </c>
      <c r="G107" s="251" t="s">
        <v>3</v>
      </c>
    </row>
    <row r="108" spans="2:7" s="8" customFormat="1" ht="12" customHeight="1" x14ac:dyDescent="0.2">
      <c r="B108" s="243"/>
      <c r="C108" s="246"/>
      <c r="D108" s="246"/>
      <c r="E108" s="246"/>
      <c r="F108" s="249"/>
      <c r="G108" s="252"/>
    </row>
    <row r="109" spans="2:7" s="8" customFormat="1" ht="12" customHeight="1" x14ac:dyDescent="0.2">
      <c r="B109" s="244"/>
      <c r="C109" s="247"/>
      <c r="D109" s="247"/>
      <c r="E109" s="247"/>
      <c r="F109" s="250"/>
      <c r="G109" s="253"/>
    </row>
    <row r="110" spans="2:7" s="8" customFormat="1" ht="12" customHeight="1" thickBot="1" x14ac:dyDescent="0.25">
      <c r="B110" s="20">
        <v>1</v>
      </c>
      <c r="C110" s="21">
        <v>2</v>
      </c>
      <c r="D110" s="21">
        <v>3</v>
      </c>
      <c r="E110" s="22">
        <v>4</v>
      </c>
      <c r="F110" s="1" t="s">
        <v>4</v>
      </c>
      <c r="G110" s="1" t="s">
        <v>5</v>
      </c>
    </row>
    <row r="111" spans="2:7" s="8" customFormat="1" ht="22.5" x14ac:dyDescent="0.2">
      <c r="B111" s="175" t="s">
        <v>205</v>
      </c>
      <c r="C111" s="23" t="s">
        <v>50</v>
      </c>
      <c r="D111" s="24" t="s">
        <v>51</v>
      </c>
      <c r="E111" s="188"/>
      <c r="F111" s="188"/>
      <c r="G111" s="189">
        <f>E111+F111</f>
        <v>0</v>
      </c>
    </row>
    <row r="112" spans="2:7" s="8" customFormat="1" ht="12" customHeight="1" x14ac:dyDescent="0.2">
      <c r="B112" s="165"/>
      <c r="C112" s="134"/>
      <c r="D112" s="194"/>
      <c r="E112" s="185"/>
      <c r="F112" s="185"/>
      <c r="G112" s="59">
        <f>E112+F112</f>
        <v>0</v>
      </c>
    </row>
    <row r="113" spans="2:7" s="8" customFormat="1" ht="12" hidden="1" customHeight="1" x14ac:dyDescent="0.2">
      <c r="B113" s="170"/>
      <c r="C113" s="118"/>
      <c r="D113" s="119"/>
      <c r="E113" s="185"/>
      <c r="F113" s="185"/>
      <c r="G113" s="59"/>
    </row>
    <row r="114" spans="2:7" s="8" customFormat="1" ht="12" x14ac:dyDescent="0.2">
      <c r="B114" s="176" t="s">
        <v>244</v>
      </c>
      <c r="C114" s="25" t="s">
        <v>114</v>
      </c>
      <c r="D114" s="51"/>
      <c r="E114" s="60">
        <f>E115-E116</f>
        <v>0</v>
      </c>
      <c r="F114" s="60">
        <f>F115-F116</f>
        <v>0</v>
      </c>
      <c r="G114" s="61">
        <f>G115-G116</f>
        <v>0</v>
      </c>
    </row>
    <row r="115" spans="2:7" s="8" customFormat="1" ht="22.5" x14ac:dyDescent="0.2">
      <c r="B115" s="177" t="s">
        <v>239</v>
      </c>
      <c r="C115" s="27" t="s">
        <v>115</v>
      </c>
      <c r="D115" s="39" t="s">
        <v>245</v>
      </c>
      <c r="E115" s="183"/>
      <c r="F115" s="183"/>
      <c r="G115" s="59">
        <f>E115+F115</f>
        <v>0</v>
      </c>
    </row>
    <row r="116" spans="2:7" s="8" customFormat="1" ht="12" customHeight="1" x14ac:dyDescent="0.2">
      <c r="B116" s="177" t="s">
        <v>240</v>
      </c>
      <c r="C116" s="25" t="s">
        <v>116</v>
      </c>
      <c r="D116" s="51" t="s">
        <v>246</v>
      </c>
      <c r="E116" s="185"/>
      <c r="F116" s="185"/>
      <c r="G116" s="75">
        <f>E116+F116</f>
        <v>0</v>
      </c>
    </row>
    <row r="117" spans="2:7" s="8" customFormat="1" ht="12" customHeight="1" x14ac:dyDescent="0.2">
      <c r="B117" s="176" t="s">
        <v>247</v>
      </c>
      <c r="C117" s="27" t="s">
        <v>248</v>
      </c>
      <c r="D117" s="26"/>
      <c r="E117" s="111">
        <f>E118-E119</f>
        <v>0</v>
      </c>
      <c r="F117" s="111">
        <f>F118-F119</f>
        <v>0</v>
      </c>
      <c r="G117" s="182">
        <f>G118-G119</f>
        <v>0</v>
      </c>
    </row>
    <row r="118" spans="2:7" s="8" customFormat="1" ht="22.5" x14ac:dyDescent="0.2">
      <c r="B118" s="177" t="s">
        <v>249</v>
      </c>
      <c r="C118" s="27" t="s">
        <v>250</v>
      </c>
      <c r="D118" s="26" t="s">
        <v>47</v>
      </c>
      <c r="E118" s="183"/>
      <c r="F118" s="183"/>
      <c r="G118" s="75">
        <f>E118+F118</f>
        <v>0</v>
      </c>
    </row>
    <row r="119" spans="2:7" s="8" customFormat="1" ht="12" customHeight="1" x14ac:dyDescent="0.2">
      <c r="B119" s="177" t="s">
        <v>253</v>
      </c>
      <c r="C119" s="27" t="s">
        <v>251</v>
      </c>
      <c r="D119" s="26" t="s">
        <v>252</v>
      </c>
      <c r="E119" s="183"/>
      <c r="F119" s="183"/>
      <c r="G119" s="75">
        <f>E119+F119</f>
        <v>0</v>
      </c>
    </row>
    <row r="120" spans="2:7" s="8" customFormat="1" ht="24" x14ac:dyDescent="0.2">
      <c r="B120" s="169" t="s">
        <v>170</v>
      </c>
      <c r="C120" s="27" t="s">
        <v>52</v>
      </c>
      <c r="D120" s="26"/>
      <c r="E120" s="111">
        <f>E121-E122</f>
        <v>0</v>
      </c>
      <c r="F120" s="111">
        <f>F121-F122</f>
        <v>0</v>
      </c>
      <c r="G120" s="112">
        <f>G121-G122</f>
        <v>0</v>
      </c>
    </row>
    <row r="121" spans="2:7" s="8" customFormat="1" ht="22.5" x14ac:dyDescent="0.2">
      <c r="B121" s="167" t="s">
        <v>215</v>
      </c>
      <c r="C121" s="27" t="s">
        <v>206</v>
      </c>
      <c r="D121" s="26" t="s">
        <v>159</v>
      </c>
      <c r="E121" s="183"/>
      <c r="F121" s="183"/>
      <c r="G121" s="59">
        <f>E121+F121</f>
        <v>0</v>
      </c>
    </row>
    <row r="122" spans="2:7" s="8" customFormat="1" ht="11.25" x14ac:dyDescent="0.2">
      <c r="B122" s="167" t="s">
        <v>155</v>
      </c>
      <c r="C122" s="27" t="s">
        <v>207</v>
      </c>
      <c r="D122" s="26" t="s">
        <v>159</v>
      </c>
      <c r="E122" s="183"/>
      <c r="F122" s="183"/>
      <c r="G122" s="75">
        <f>E122+F122</f>
        <v>0</v>
      </c>
    </row>
    <row r="123" spans="2:7" s="8" customFormat="1" ht="12" x14ac:dyDescent="0.2">
      <c r="B123" s="156" t="s">
        <v>254</v>
      </c>
      <c r="C123" s="27" t="s">
        <v>255</v>
      </c>
      <c r="D123" s="26"/>
      <c r="E123" s="111">
        <f>E124-E125</f>
        <v>0</v>
      </c>
      <c r="F123" s="111">
        <f>F124-F125</f>
        <v>0</v>
      </c>
      <c r="G123" s="182">
        <f>G124-G125</f>
        <v>0</v>
      </c>
    </row>
    <row r="124" spans="2:7" s="8" customFormat="1" ht="22.5" x14ac:dyDescent="0.2">
      <c r="B124" s="167" t="s">
        <v>215</v>
      </c>
      <c r="C124" s="27" t="s">
        <v>256</v>
      </c>
      <c r="D124" s="26" t="s">
        <v>159</v>
      </c>
      <c r="E124" s="183"/>
      <c r="F124" s="183"/>
      <c r="G124" s="75">
        <f>E124+F124</f>
        <v>0</v>
      </c>
    </row>
    <row r="125" spans="2:7" s="8" customFormat="1" ht="11.25" x14ac:dyDescent="0.2">
      <c r="B125" s="167" t="s">
        <v>155</v>
      </c>
      <c r="C125" s="27" t="s">
        <v>257</v>
      </c>
      <c r="D125" s="26" t="s">
        <v>159</v>
      </c>
      <c r="E125" s="183"/>
      <c r="F125" s="183"/>
      <c r="G125" s="75">
        <f>E125+F125</f>
        <v>0</v>
      </c>
    </row>
    <row r="126" spans="2:7" s="8" customFormat="1" ht="12" x14ac:dyDescent="0.2">
      <c r="B126" s="156" t="s">
        <v>160</v>
      </c>
      <c r="C126" s="25" t="s">
        <v>161</v>
      </c>
      <c r="D126" s="26" t="s">
        <v>159</v>
      </c>
      <c r="E126" s="185"/>
      <c r="F126" s="185"/>
      <c r="G126" s="75">
        <f>E126+F126</f>
        <v>0</v>
      </c>
    </row>
    <row r="127" spans="2:7" s="8" customFormat="1" ht="24" x14ac:dyDescent="0.2">
      <c r="B127" s="178" t="s">
        <v>208</v>
      </c>
      <c r="C127" s="25" t="s">
        <v>37</v>
      </c>
      <c r="D127" s="26"/>
      <c r="E127" s="73">
        <f>E128-E153</f>
        <v>0</v>
      </c>
      <c r="F127" s="105">
        <f>F128-F153</f>
        <v>0</v>
      </c>
      <c r="G127" s="74">
        <f>G128-G153</f>
        <v>0</v>
      </c>
    </row>
    <row r="128" spans="2:7" s="8" customFormat="1" ht="22.5" x14ac:dyDescent="0.2">
      <c r="B128" s="174" t="s">
        <v>209</v>
      </c>
      <c r="C128" s="28" t="s">
        <v>41</v>
      </c>
      <c r="D128" s="29"/>
      <c r="E128" s="113">
        <f>E129+E132+E135+E144+E147+E150</f>
        <v>0</v>
      </c>
      <c r="F128" s="113">
        <f>F129+F132+F135+F144+F147+F150</f>
        <v>0</v>
      </c>
      <c r="G128" s="114">
        <f>G129+G132+G135+G144+G147+G150</f>
        <v>0</v>
      </c>
    </row>
    <row r="129" spans="2:10" s="8" customFormat="1" ht="12" x14ac:dyDescent="0.2">
      <c r="B129" s="169" t="s">
        <v>210</v>
      </c>
      <c r="C129" s="25" t="s">
        <v>46</v>
      </c>
      <c r="D129" s="41"/>
      <c r="E129" s="60">
        <f>E130-E131</f>
        <v>0</v>
      </c>
      <c r="F129" s="65">
        <f>F130-F131</f>
        <v>0</v>
      </c>
      <c r="G129" s="61">
        <f>G130-G131</f>
        <v>0</v>
      </c>
    </row>
    <row r="130" spans="2:10" s="8" customFormat="1" ht="22.5" x14ac:dyDescent="0.2">
      <c r="B130" s="167" t="s">
        <v>216</v>
      </c>
      <c r="C130" s="27" t="s">
        <v>163</v>
      </c>
      <c r="D130" s="26" t="s">
        <v>53</v>
      </c>
      <c r="E130" s="183"/>
      <c r="F130" s="184"/>
      <c r="G130" s="59">
        <f>E130+F130</f>
        <v>0</v>
      </c>
    </row>
    <row r="131" spans="2:10" s="8" customFormat="1" ht="11.25" x14ac:dyDescent="0.2">
      <c r="B131" s="175" t="s">
        <v>217</v>
      </c>
      <c r="C131" s="25" t="s">
        <v>164</v>
      </c>
      <c r="D131" s="41" t="s">
        <v>54</v>
      </c>
      <c r="E131" s="185"/>
      <c r="F131" s="190"/>
      <c r="G131" s="75">
        <f>E131+F131</f>
        <v>0</v>
      </c>
    </row>
    <row r="132" spans="2:10" s="8" customFormat="1" ht="12" x14ac:dyDescent="0.2">
      <c r="B132" s="169" t="s">
        <v>162</v>
      </c>
      <c r="C132" s="27" t="s">
        <v>51</v>
      </c>
      <c r="D132" s="26"/>
      <c r="E132" s="67">
        <f>E133-E134</f>
        <v>0</v>
      </c>
      <c r="F132" s="82">
        <f>F133-F134</f>
        <v>0</v>
      </c>
      <c r="G132" s="70">
        <f>G133-G134</f>
        <v>0</v>
      </c>
    </row>
    <row r="133" spans="2:10" s="8" customFormat="1" ht="33.75" x14ac:dyDescent="0.2">
      <c r="B133" s="175" t="s">
        <v>218</v>
      </c>
      <c r="C133" s="27" t="s">
        <v>58</v>
      </c>
      <c r="D133" s="26" t="s">
        <v>55</v>
      </c>
      <c r="E133" s="183"/>
      <c r="F133" s="191"/>
      <c r="G133" s="59">
        <f>E133+F133</f>
        <v>0</v>
      </c>
    </row>
    <row r="134" spans="2:10" s="8" customFormat="1" ht="22.5" x14ac:dyDescent="0.2">
      <c r="B134" s="175" t="s">
        <v>219</v>
      </c>
      <c r="C134" s="27" t="s">
        <v>60</v>
      </c>
      <c r="D134" s="26" t="s">
        <v>57</v>
      </c>
      <c r="E134" s="183"/>
      <c r="F134" s="191"/>
      <c r="G134" s="75">
        <f>E134+F134</f>
        <v>0</v>
      </c>
    </row>
    <row r="135" spans="2:10" s="8" customFormat="1" ht="12" customHeight="1" x14ac:dyDescent="0.2">
      <c r="B135" s="169" t="s">
        <v>220</v>
      </c>
      <c r="C135" s="25" t="s">
        <v>158</v>
      </c>
      <c r="D135" s="26"/>
      <c r="E135" s="60">
        <f>E136-E137</f>
        <v>0</v>
      </c>
      <c r="F135" s="79">
        <f>F136-F137</f>
        <v>0</v>
      </c>
      <c r="G135" s="70">
        <f>G136-G137</f>
        <v>0</v>
      </c>
    </row>
    <row r="136" spans="2:10" s="8" customFormat="1" ht="24" customHeight="1" x14ac:dyDescent="0.2">
      <c r="B136" s="167" t="s">
        <v>221</v>
      </c>
      <c r="C136" s="27" t="s">
        <v>222</v>
      </c>
      <c r="D136" s="26" t="s">
        <v>59</v>
      </c>
      <c r="E136" s="183"/>
      <c r="F136" s="184"/>
      <c r="G136" s="59">
        <f>E136+F136</f>
        <v>0</v>
      </c>
    </row>
    <row r="137" spans="2:10" s="8" customFormat="1" ht="23.25" thickBot="1" x14ac:dyDescent="0.25">
      <c r="B137" s="175" t="s">
        <v>224</v>
      </c>
      <c r="C137" s="30" t="s">
        <v>223</v>
      </c>
      <c r="D137" s="31" t="s">
        <v>61</v>
      </c>
      <c r="E137" s="192"/>
      <c r="F137" s="193"/>
      <c r="G137" s="64">
        <f>E137+F137</f>
        <v>0</v>
      </c>
      <c r="J137" s="50"/>
    </row>
    <row r="138" spans="2:10" s="8" customFormat="1" ht="11.25" x14ac:dyDescent="0.2">
      <c r="J138" s="50"/>
    </row>
    <row r="139" spans="2:10" s="8" customFormat="1" ht="12.75" x14ac:dyDescent="0.2">
      <c r="B139" s="42"/>
      <c r="C139" s="37"/>
      <c r="D139" s="37"/>
      <c r="E139" s="38"/>
      <c r="F139" s="241" t="s">
        <v>113</v>
      </c>
      <c r="G139" s="241"/>
      <c r="J139" s="50"/>
    </row>
    <row r="140" spans="2:10" s="8" customFormat="1" ht="11.25" x14ac:dyDescent="0.2">
      <c r="B140" s="242" t="s">
        <v>2</v>
      </c>
      <c r="C140" s="245" t="s">
        <v>97</v>
      </c>
      <c r="D140" s="245" t="s">
        <v>98</v>
      </c>
      <c r="E140" s="245" t="s">
        <v>99</v>
      </c>
      <c r="F140" s="248" t="s">
        <v>105</v>
      </c>
      <c r="G140" s="251" t="s">
        <v>3</v>
      </c>
      <c r="J140" s="50"/>
    </row>
    <row r="141" spans="2:10" s="8" customFormat="1" ht="11.25" x14ac:dyDescent="0.2">
      <c r="B141" s="243"/>
      <c r="C141" s="246"/>
      <c r="D141" s="246"/>
      <c r="E141" s="246"/>
      <c r="F141" s="249"/>
      <c r="G141" s="252"/>
      <c r="J141" s="50"/>
    </row>
    <row r="142" spans="2:10" s="8" customFormat="1" ht="11.25" x14ac:dyDescent="0.2">
      <c r="B142" s="244"/>
      <c r="C142" s="247"/>
      <c r="D142" s="247"/>
      <c r="E142" s="247"/>
      <c r="F142" s="250"/>
      <c r="G142" s="253"/>
      <c r="J142" s="50"/>
    </row>
    <row r="143" spans="2:10" s="8" customFormat="1" ht="12" thickBot="1" x14ac:dyDescent="0.25">
      <c r="B143" s="20">
        <v>1</v>
      </c>
      <c r="C143" s="21">
        <v>2</v>
      </c>
      <c r="D143" s="21">
        <v>3</v>
      </c>
      <c r="E143" s="22">
        <v>4</v>
      </c>
      <c r="F143" s="1" t="s">
        <v>4</v>
      </c>
      <c r="G143" s="1" t="s">
        <v>5</v>
      </c>
      <c r="J143" s="50"/>
    </row>
    <row r="144" spans="2:10" s="8" customFormat="1" ht="12" x14ac:dyDescent="0.2">
      <c r="B144" s="169" t="s">
        <v>225</v>
      </c>
      <c r="C144" s="23" t="s">
        <v>62</v>
      </c>
      <c r="D144" s="24"/>
      <c r="E144" s="68">
        <f>E145-E146</f>
        <v>0</v>
      </c>
      <c r="F144" s="106">
        <f>F145-F146</f>
        <v>0</v>
      </c>
      <c r="G144" s="69">
        <f>G145-G146</f>
        <v>0</v>
      </c>
    </row>
    <row r="145" spans="2:8" s="8" customFormat="1" ht="33.75" x14ac:dyDescent="0.2">
      <c r="B145" s="167" t="s">
        <v>226</v>
      </c>
      <c r="C145" s="27" t="s">
        <v>63</v>
      </c>
      <c r="D145" s="26" t="s">
        <v>64</v>
      </c>
      <c r="E145" s="183"/>
      <c r="F145" s="191"/>
      <c r="G145" s="59">
        <f>E145+F145</f>
        <v>0</v>
      </c>
    </row>
    <row r="146" spans="2:8" s="8" customFormat="1" ht="22.5" x14ac:dyDescent="0.2">
      <c r="B146" s="175" t="s">
        <v>227</v>
      </c>
      <c r="C146" s="28" t="s">
        <v>65</v>
      </c>
      <c r="D146" s="29" t="s">
        <v>66</v>
      </c>
      <c r="E146" s="185"/>
      <c r="F146" s="195"/>
      <c r="G146" s="59">
        <f>E146+F146</f>
        <v>0</v>
      </c>
    </row>
    <row r="147" spans="2:8" s="8" customFormat="1" ht="12" x14ac:dyDescent="0.2">
      <c r="B147" s="169" t="s">
        <v>112</v>
      </c>
      <c r="C147" s="28" t="s">
        <v>67</v>
      </c>
      <c r="D147" s="43"/>
      <c r="E147" s="80">
        <f>E148-E149</f>
        <v>0</v>
      </c>
      <c r="F147" s="81">
        <f>F148-F149</f>
        <v>0</v>
      </c>
      <c r="G147" s="150">
        <f>G148-G149</f>
        <v>0</v>
      </c>
    </row>
    <row r="148" spans="2:8" s="8" customFormat="1" ht="22.5" x14ac:dyDescent="0.2">
      <c r="B148" s="179" t="s">
        <v>228</v>
      </c>
      <c r="C148" s="151" t="s">
        <v>68</v>
      </c>
      <c r="D148" s="51" t="s">
        <v>69</v>
      </c>
      <c r="E148" s="190"/>
      <c r="F148" s="195"/>
      <c r="G148" s="75">
        <f>E148+F148</f>
        <v>0</v>
      </c>
    </row>
    <row r="149" spans="2:8" s="8" customFormat="1" ht="11.25" x14ac:dyDescent="0.2">
      <c r="B149" s="175" t="s">
        <v>166</v>
      </c>
      <c r="C149" s="27" t="s">
        <v>70</v>
      </c>
      <c r="D149" s="39" t="s">
        <v>71</v>
      </c>
      <c r="E149" s="196"/>
      <c r="F149" s="197"/>
      <c r="G149" s="59">
        <f>E149+F149</f>
        <v>0</v>
      </c>
    </row>
    <row r="150" spans="2:8" s="8" customFormat="1" ht="12" x14ac:dyDescent="0.2">
      <c r="B150" s="176" t="s">
        <v>229</v>
      </c>
      <c r="C150" s="27" t="s">
        <v>72</v>
      </c>
      <c r="D150" s="51"/>
      <c r="E150" s="60">
        <f>E151-E152</f>
        <v>0</v>
      </c>
      <c r="F150" s="79">
        <f>F151-F152</f>
        <v>0</v>
      </c>
      <c r="G150" s="61">
        <f>G151-G152</f>
        <v>0</v>
      </c>
    </row>
    <row r="151" spans="2:8" s="8" customFormat="1" ht="22.5" x14ac:dyDescent="0.2">
      <c r="B151" s="167" t="s">
        <v>230</v>
      </c>
      <c r="C151" s="27" t="s">
        <v>73</v>
      </c>
      <c r="D151" s="26" t="s">
        <v>74</v>
      </c>
      <c r="E151" s="183"/>
      <c r="F151" s="191"/>
      <c r="G151" s="59">
        <f>E151+F151</f>
        <v>0</v>
      </c>
    </row>
    <row r="152" spans="2:8" s="8" customFormat="1" ht="12" customHeight="1" x14ac:dyDescent="0.2">
      <c r="B152" s="167" t="s">
        <v>165</v>
      </c>
      <c r="C152" s="25" t="s">
        <v>75</v>
      </c>
      <c r="D152" s="41" t="s">
        <v>76</v>
      </c>
      <c r="E152" s="185"/>
      <c r="F152" s="195"/>
      <c r="G152" s="75">
        <f>E152+F152</f>
        <v>0</v>
      </c>
    </row>
    <row r="153" spans="2:8" s="8" customFormat="1" ht="29.25" customHeight="1" x14ac:dyDescent="0.2">
      <c r="B153" s="180" t="s">
        <v>262</v>
      </c>
      <c r="C153" s="27" t="s">
        <v>53</v>
      </c>
      <c r="D153" s="26"/>
      <c r="E153" s="77">
        <f>E154+E157+E160+E169+E170</f>
        <v>0</v>
      </c>
      <c r="F153" s="77">
        <f>F154+F157+F160+F169+F170</f>
        <v>0</v>
      </c>
      <c r="G153" s="74">
        <f>G154+G157+G160+G169+G170</f>
        <v>0</v>
      </c>
    </row>
    <row r="154" spans="2:8" s="8" customFormat="1" ht="24" x14ac:dyDescent="0.2">
      <c r="B154" s="156" t="s">
        <v>231</v>
      </c>
      <c r="C154" s="27" t="s">
        <v>55</v>
      </c>
      <c r="D154" s="26"/>
      <c r="E154" s="67">
        <f>E155-E156</f>
        <v>0</v>
      </c>
      <c r="F154" s="82">
        <f>F155-F156</f>
        <v>0</v>
      </c>
      <c r="G154" s="61">
        <f>G155-G156</f>
        <v>0</v>
      </c>
    </row>
    <row r="155" spans="2:8" s="8" customFormat="1" ht="33.75" x14ac:dyDescent="0.2">
      <c r="B155" s="167" t="s">
        <v>232</v>
      </c>
      <c r="C155" s="27" t="s">
        <v>77</v>
      </c>
      <c r="D155" s="26" t="s">
        <v>78</v>
      </c>
      <c r="E155" s="183"/>
      <c r="F155" s="191"/>
      <c r="G155" s="59">
        <f>E155+F155</f>
        <v>0</v>
      </c>
      <c r="H155" s="44"/>
    </row>
    <row r="156" spans="2:8" s="8" customFormat="1" ht="22.5" x14ac:dyDescent="0.2">
      <c r="B156" s="167" t="s">
        <v>233</v>
      </c>
      <c r="C156" s="25" t="s">
        <v>79</v>
      </c>
      <c r="D156" s="41" t="s">
        <v>80</v>
      </c>
      <c r="E156" s="185"/>
      <c r="F156" s="195"/>
      <c r="G156" s="75">
        <f>E156+F156</f>
        <v>0</v>
      </c>
    </row>
    <row r="157" spans="2:8" s="8" customFormat="1" ht="22.5" customHeight="1" x14ac:dyDescent="0.2">
      <c r="B157" s="156" t="s">
        <v>234</v>
      </c>
      <c r="C157" s="27" t="s">
        <v>59</v>
      </c>
      <c r="D157" s="26"/>
      <c r="E157" s="67">
        <f>E158-E159</f>
        <v>0</v>
      </c>
      <c r="F157" s="82">
        <f>F158-F159</f>
        <v>0</v>
      </c>
      <c r="G157" s="70">
        <f>G158-G159</f>
        <v>0</v>
      </c>
    </row>
    <row r="158" spans="2:8" s="8" customFormat="1" ht="33.75" x14ac:dyDescent="0.2">
      <c r="B158" s="167" t="s">
        <v>235</v>
      </c>
      <c r="C158" s="27" t="s">
        <v>81</v>
      </c>
      <c r="D158" s="26" t="s">
        <v>82</v>
      </c>
      <c r="E158" s="183"/>
      <c r="F158" s="191"/>
      <c r="G158" s="59">
        <f>E158+F158</f>
        <v>0</v>
      </c>
      <c r="H158" s="44"/>
    </row>
    <row r="159" spans="2:8" s="8" customFormat="1" ht="22.5" x14ac:dyDescent="0.2">
      <c r="B159" s="175" t="s">
        <v>236</v>
      </c>
      <c r="C159" s="25" t="s">
        <v>83</v>
      </c>
      <c r="D159" s="26" t="s">
        <v>84</v>
      </c>
      <c r="E159" s="185"/>
      <c r="F159" s="195"/>
      <c r="G159" s="59">
        <f>E159+F159</f>
        <v>0</v>
      </c>
    </row>
    <row r="160" spans="2:8" s="8" customFormat="1" ht="22.5" customHeight="1" x14ac:dyDescent="0.2">
      <c r="B160" s="169" t="s">
        <v>104</v>
      </c>
      <c r="C160" s="25" t="s">
        <v>64</v>
      </c>
      <c r="D160" s="26"/>
      <c r="E160" s="60">
        <f>E161-E162</f>
        <v>0</v>
      </c>
      <c r="F160" s="79">
        <f>F161-F162</f>
        <v>0</v>
      </c>
      <c r="G160" s="61">
        <f>G161-G162</f>
        <v>0</v>
      </c>
    </row>
    <row r="161" spans="2:9" s="8" customFormat="1" ht="22.5" x14ac:dyDescent="0.2">
      <c r="B161" s="177" t="s">
        <v>237</v>
      </c>
      <c r="C161" s="25" t="s">
        <v>85</v>
      </c>
      <c r="D161" s="41" t="s">
        <v>86</v>
      </c>
      <c r="E161" s="185"/>
      <c r="F161" s="195"/>
      <c r="G161" s="75">
        <f>E161+F161</f>
        <v>0</v>
      </c>
      <c r="H161" s="44"/>
    </row>
    <row r="162" spans="2:9" s="8" customFormat="1" ht="12" thickBot="1" x14ac:dyDescent="0.25">
      <c r="B162" s="175" t="s">
        <v>169</v>
      </c>
      <c r="C162" s="30" t="s">
        <v>87</v>
      </c>
      <c r="D162" s="107" t="s">
        <v>88</v>
      </c>
      <c r="E162" s="192"/>
      <c r="F162" s="192"/>
      <c r="G162" s="64">
        <f>E162+F162</f>
        <v>0</v>
      </c>
      <c r="H162" s="44"/>
    </row>
    <row r="163" spans="2:9" s="8" customFormat="1" ht="12" customHeight="1" x14ac:dyDescent="0.2">
      <c r="H163" s="44"/>
    </row>
    <row r="164" spans="2:9" s="8" customFormat="1" ht="12" customHeight="1" x14ac:dyDescent="0.2">
      <c r="B164" s="42"/>
      <c r="C164" s="37"/>
      <c r="D164" s="37"/>
      <c r="E164" s="38"/>
      <c r="F164" s="241" t="s">
        <v>121</v>
      </c>
      <c r="G164" s="241"/>
      <c r="H164" s="44"/>
    </row>
    <row r="165" spans="2:9" s="8" customFormat="1" ht="12" customHeight="1" x14ac:dyDescent="0.2">
      <c r="B165" s="242" t="s">
        <v>2</v>
      </c>
      <c r="C165" s="245" t="s">
        <v>97</v>
      </c>
      <c r="D165" s="245" t="s">
        <v>98</v>
      </c>
      <c r="E165" s="245" t="s">
        <v>99</v>
      </c>
      <c r="F165" s="248" t="s">
        <v>105</v>
      </c>
      <c r="G165" s="251" t="s">
        <v>3</v>
      </c>
      <c r="H165" s="44"/>
    </row>
    <row r="166" spans="2:9" s="8" customFormat="1" ht="12" customHeight="1" x14ac:dyDescent="0.2">
      <c r="B166" s="243"/>
      <c r="C166" s="246"/>
      <c r="D166" s="246"/>
      <c r="E166" s="246"/>
      <c r="F166" s="249"/>
      <c r="G166" s="252"/>
      <c r="H166" s="44"/>
    </row>
    <row r="167" spans="2:9" s="8" customFormat="1" ht="12" customHeight="1" x14ac:dyDescent="0.2">
      <c r="B167" s="244"/>
      <c r="C167" s="247"/>
      <c r="D167" s="247"/>
      <c r="E167" s="247"/>
      <c r="F167" s="250"/>
      <c r="G167" s="253"/>
      <c r="H167" s="44"/>
    </row>
    <row r="168" spans="2:9" s="8" customFormat="1" ht="12" customHeight="1" thickBot="1" x14ac:dyDescent="0.25">
      <c r="B168" s="20">
        <v>1</v>
      </c>
      <c r="C168" s="21">
        <v>2</v>
      </c>
      <c r="D168" s="21">
        <v>3</v>
      </c>
      <c r="E168" s="22">
        <v>4</v>
      </c>
      <c r="F168" s="1" t="s">
        <v>4</v>
      </c>
      <c r="G168" s="1" t="s">
        <v>5</v>
      </c>
      <c r="H168" s="44"/>
    </row>
    <row r="169" spans="2:9" s="8" customFormat="1" ht="12" customHeight="1" x14ac:dyDescent="0.2">
      <c r="B169" s="166" t="s">
        <v>167</v>
      </c>
      <c r="C169" s="23" t="s">
        <v>69</v>
      </c>
      <c r="D169" s="140" t="s">
        <v>159</v>
      </c>
      <c r="E169" s="188"/>
      <c r="F169" s="188"/>
      <c r="G169" s="142">
        <f>E169+F169</f>
        <v>0</v>
      </c>
      <c r="H169" s="44"/>
    </row>
    <row r="170" spans="2:9" s="8" customFormat="1" ht="12" customHeight="1" thickBot="1" x14ac:dyDescent="0.25">
      <c r="B170" s="169" t="s">
        <v>168</v>
      </c>
      <c r="C170" s="30" t="s">
        <v>74</v>
      </c>
      <c r="D170" s="107" t="s">
        <v>159</v>
      </c>
      <c r="E170" s="192"/>
      <c r="F170" s="192"/>
      <c r="G170" s="64">
        <f>E170+F170</f>
        <v>0</v>
      </c>
      <c r="H170" s="44"/>
    </row>
    <row r="171" spans="2:9" s="8" customFormat="1" ht="8.25" customHeight="1" x14ac:dyDescent="0.2">
      <c r="B171" s="40"/>
      <c r="C171" s="34"/>
      <c r="D171" s="34"/>
      <c r="E171" s="34"/>
      <c r="F171" s="34"/>
      <c r="G171" s="34"/>
    </row>
    <row r="172" spans="2:9" s="8" customFormat="1" ht="11.25" customHeight="1" x14ac:dyDescent="0.2">
      <c r="B172" s="12"/>
      <c r="C172" s="34"/>
      <c r="D172" s="12"/>
      <c r="E172" s="45"/>
      <c r="F172" s="46"/>
      <c r="G172" s="46"/>
    </row>
    <row r="173" spans="2:9" s="8" customFormat="1" ht="11.25" x14ac:dyDescent="0.2">
      <c r="B173" s="12"/>
      <c r="C173" s="34"/>
      <c r="D173" s="12"/>
      <c r="E173" s="45"/>
      <c r="F173" s="91" t="s">
        <v>137</v>
      </c>
      <c r="G173" s="46"/>
    </row>
    <row r="174" spans="2:9" s="8" customFormat="1" ht="11.25" x14ac:dyDescent="0.2">
      <c r="B174" s="99" t="s">
        <v>147</v>
      </c>
      <c r="C174" s="269"/>
      <c r="D174" s="269"/>
      <c r="E174" s="269"/>
      <c r="F174" s="91" t="s">
        <v>138</v>
      </c>
      <c r="G174" s="37"/>
      <c r="H174" s="44"/>
      <c r="I174" s="44"/>
    </row>
    <row r="175" spans="2:9" s="8" customFormat="1" ht="11.25" x14ac:dyDescent="0.2">
      <c r="B175" s="95" t="s">
        <v>89</v>
      </c>
      <c r="C175" s="267" t="s">
        <v>90</v>
      </c>
      <c r="D175" s="267"/>
      <c r="E175" s="267"/>
      <c r="F175" s="34" t="s">
        <v>241</v>
      </c>
      <c r="G175" s="97" t="s">
        <v>90</v>
      </c>
      <c r="H175" s="96"/>
      <c r="I175" s="96"/>
    </row>
    <row r="176" spans="2:9" s="8" customFormat="1" ht="15" customHeight="1" x14ac:dyDescent="0.2">
      <c r="B176" s="12"/>
      <c r="C176" s="12"/>
      <c r="D176" s="12"/>
      <c r="E176" s="12"/>
      <c r="F176" s="46"/>
      <c r="G176" s="46"/>
    </row>
    <row r="177" spans="2:8" s="8" customFormat="1" ht="16.5" customHeight="1" x14ac:dyDescent="0.2">
      <c r="B177" s="85" t="s">
        <v>146</v>
      </c>
      <c r="C177" s="12"/>
      <c r="D177" s="12"/>
      <c r="E177" s="12"/>
      <c r="F177" s="46"/>
      <c r="G177" s="46"/>
    </row>
    <row r="178" spans="2:8" s="8" customFormat="1" ht="16.5" customHeight="1" x14ac:dyDescent="0.2">
      <c r="B178" s="85"/>
      <c r="C178" s="12"/>
      <c r="D178" s="12"/>
      <c r="E178" s="12"/>
      <c r="F178" s="46"/>
      <c r="G178" s="46"/>
    </row>
    <row r="179" spans="2:8" s="8" customFormat="1" ht="22.5" customHeight="1" x14ac:dyDescent="0.2">
      <c r="B179" s="264" t="s">
        <v>242</v>
      </c>
      <c r="C179" s="264"/>
      <c r="D179" s="264"/>
      <c r="E179" s="264"/>
      <c r="F179" s="260"/>
      <c r="G179" s="260"/>
    </row>
    <row r="180" spans="2:8" s="8" customFormat="1" ht="21.95" customHeight="1" x14ac:dyDescent="0.2">
      <c r="C180" s="265"/>
      <c r="D180" s="265"/>
      <c r="E180" s="265"/>
      <c r="F180" s="261" t="s">
        <v>139</v>
      </c>
      <c r="G180" s="262"/>
    </row>
    <row r="181" spans="2:8" x14ac:dyDescent="0.2">
      <c r="B181" s="12"/>
      <c r="C181" s="12"/>
      <c r="D181" s="12"/>
      <c r="E181" s="12"/>
      <c r="F181" s="46"/>
      <c r="G181" s="46"/>
      <c r="H181" s="6"/>
    </row>
    <row r="182" spans="2:8" ht="21.95" customHeight="1" x14ac:dyDescent="0.2">
      <c r="B182" s="263" t="s">
        <v>140</v>
      </c>
      <c r="C182" s="263"/>
      <c r="D182" s="263"/>
      <c r="E182" s="101"/>
      <c r="F182" s="103"/>
      <c r="G182" s="37"/>
      <c r="H182" s="6"/>
    </row>
    <row r="183" spans="2:8" ht="22.5" x14ac:dyDescent="0.2">
      <c r="B183" s="12"/>
      <c r="C183" s="12"/>
      <c r="D183" s="12"/>
      <c r="E183" s="92" t="s">
        <v>141</v>
      </c>
      <c r="F183" s="92" t="s">
        <v>142</v>
      </c>
      <c r="G183" s="92" t="s">
        <v>143</v>
      </c>
      <c r="H183" s="6"/>
    </row>
    <row r="184" spans="2:8" x14ac:dyDescent="0.2">
      <c r="B184" s="12"/>
      <c r="C184" s="12"/>
      <c r="D184" s="12"/>
      <c r="E184" s="93"/>
      <c r="F184" s="93"/>
      <c r="G184" s="93"/>
      <c r="H184" s="6"/>
    </row>
    <row r="185" spans="2:8" x14ac:dyDescent="0.2">
      <c r="B185" s="100" t="s">
        <v>144</v>
      </c>
      <c r="C185" s="266"/>
      <c r="D185" s="266"/>
      <c r="E185" s="94"/>
      <c r="F185" s="102"/>
      <c r="G185" s="102"/>
      <c r="H185" s="98"/>
    </row>
    <row r="186" spans="2:8" ht="22.5" customHeight="1" x14ac:dyDescent="0.2">
      <c r="B186" s="12"/>
      <c r="C186" s="259" t="s">
        <v>141</v>
      </c>
      <c r="D186" s="259"/>
      <c r="E186" s="92" t="s">
        <v>142</v>
      </c>
      <c r="F186" s="92" t="s">
        <v>243</v>
      </c>
      <c r="G186" s="92" t="s">
        <v>145</v>
      </c>
      <c r="H186" s="96"/>
    </row>
    <row r="187" spans="2:8" x14ac:dyDescent="0.2">
      <c r="B187" s="12"/>
      <c r="C187" s="12"/>
      <c r="D187" s="12"/>
      <c r="E187" s="93"/>
      <c r="F187" s="93"/>
      <c r="G187" s="93"/>
      <c r="H187" s="6"/>
    </row>
    <row r="188" spans="2:8" x14ac:dyDescent="0.2">
      <c r="B188" s="85" t="s">
        <v>146</v>
      </c>
      <c r="C188" s="12"/>
      <c r="D188" s="12"/>
      <c r="E188" s="45"/>
      <c r="F188" s="46"/>
      <c r="G188" s="46"/>
      <c r="H188" s="6"/>
    </row>
    <row r="189" spans="2:8" x14ac:dyDescent="0.2">
      <c r="B189" s="85"/>
      <c r="C189" s="12"/>
      <c r="D189" s="12"/>
      <c r="E189" s="45"/>
      <c r="F189" s="46"/>
      <c r="G189" s="46"/>
      <c r="H189" s="6"/>
    </row>
    <row r="190" spans="2:8" ht="15.75" thickBot="1" x14ac:dyDescent="0.25">
      <c r="E190" s="47"/>
      <c r="H190" s="6"/>
    </row>
    <row r="191" spans="2:8" ht="48" customHeight="1" thickTop="1" thickBot="1" x14ac:dyDescent="0.25">
      <c r="C191" s="238"/>
      <c r="D191" s="236"/>
      <c r="E191" s="236"/>
      <c r="F191" s="239" t="s">
        <v>263</v>
      </c>
      <c r="G191" s="240"/>
    </row>
    <row r="192" spans="2:8" ht="3.75" customHeight="1" thickTop="1" thickBot="1" x14ac:dyDescent="0.25">
      <c r="C192" s="236"/>
      <c r="D192" s="236"/>
      <c r="E192" s="236"/>
      <c r="F192" s="237"/>
      <c r="G192" s="237"/>
    </row>
    <row r="193" spans="3:7" ht="13.5" customHeight="1" thickTop="1" x14ac:dyDescent="0.2">
      <c r="C193" s="232" t="s">
        <v>172</v>
      </c>
      <c r="D193" s="233"/>
      <c r="E193" s="233"/>
      <c r="F193" s="234"/>
      <c r="G193" s="235"/>
    </row>
    <row r="194" spans="3:7" ht="13.5" customHeight="1" x14ac:dyDescent="0.2">
      <c r="C194" s="226" t="s">
        <v>173</v>
      </c>
      <c r="D194" s="227"/>
      <c r="E194" s="227"/>
      <c r="F194" s="228"/>
      <c r="G194" s="229"/>
    </row>
    <row r="195" spans="3:7" ht="13.5" customHeight="1" x14ac:dyDescent="0.2">
      <c r="C195" s="226" t="s">
        <v>174</v>
      </c>
      <c r="D195" s="227"/>
      <c r="E195" s="227"/>
      <c r="F195" s="230"/>
      <c r="G195" s="231"/>
    </row>
    <row r="196" spans="3:7" ht="13.5" customHeight="1" x14ac:dyDescent="0.2">
      <c r="C196" s="226" t="s">
        <v>175</v>
      </c>
      <c r="D196" s="227"/>
      <c r="E196" s="227"/>
      <c r="F196" s="230"/>
      <c r="G196" s="231"/>
    </row>
    <row r="197" spans="3:7" ht="13.5" customHeight="1" x14ac:dyDescent="0.2">
      <c r="C197" s="226" t="s">
        <v>176</v>
      </c>
      <c r="D197" s="227"/>
      <c r="E197" s="227"/>
      <c r="F197" s="230"/>
      <c r="G197" s="231"/>
    </row>
    <row r="198" spans="3:7" ht="13.5" customHeight="1" x14ac:dyDescent="0.2">
      <c r="C198" s="226" t="s">
        <v>177</v>
      </c>
      <c r="D198" s="227"/>
      <c r="E198" s="227"/>
      <c r="F198" s="228"/>
      <c r="G198" s="229"/>
    </row>
    <row r="199" spans="3:7" ht="13.5" customHeight="1" x14ac:dyDescent="0.2">
      <c r="C199" s="226" t="s">
        <v>178</v>
      </c>
      <c r="D199" s="227"/>
      <c r="E199" s="227"/>
      <c r="F199" s="228"/>
      <c r="G199" s="229"/>
    </row>
    <row r="200" spans="3:7" ht="13.5" customHeight="1" x14ac:dyDescent="0.2">
      <c r="C200" s="226" t="s">
        <v>179</v>
      </c>
      <c r="D200" s="227"/>
      <c r="E200" s="227"/>
      <c r="F200" s="230"/>
      <c r="G200" s="231"/>
    </row>
    <row r="201" spans="3:7" ht="13.5" customHeight="1" thickBot="1" x14ac:dyDescent="0.25">
      <c r="C201" s="220" t="s">
        <v>180</v>
      </c>
      <c r="D201" s="221"/>
      <c r="E201" s="221"/>
      <c r="F201" s="222"/>
      <c r="G201" s="223"/>
    </row>
    <row r="202" spans="3:7" ht="3.75" customHeight="1" thickTop="1" x14ac:dyDescent="0.2">
      <c r="C202" s="224"/>
      <c r="D202" s="224"/>
      <c r="E202" s="224"/>
      <c r="F202" s="225"/>
      <c r="G202" s="225"/>
    </row>
  </sheetData>
  <sheetProtection algorithmName="SHA-512" hashValue="x+Bg0NUOjBMU9YKiilnd3TPFEH/BMq8p7E3LIJ2jJSGkCygi0pZQMF61lTExd/YqC5GPCFRLpbb8iNZ9BnsD0A==" saltValue="AEtXSS0OaHngQHSwpdxp1g==" spinCount="100000" sheet="1"/>
  <mergeCells count="79">
    <mergeCell ref="B107:B109"/>
    <mergeCell ref="C107:C109"/>
    <mergeCell ref="D107:D109"/>
    <mergeCell ref="E107:E109"/>
    <mergeCell ref="F107:F109"/>
    <mergeCell ref="B75:B77"/>
    <mergeCell ref="C75:C77"/>
    <mergeCell ref="D75:D77"/>
    <mergeCell ref="E75:E77"/>
    <mergeCell ref="F75:F77"/>
    <mergeCell ref="C202:E202"/>
    <mergeCell ref="F202:G202"/>
    <mergeCell ref="F196:G196"/>
    <mergeCell ref="F197:G197"/>
    <mergeCell ref="F198:G198"/>
    <mergeCell ref="F199:G199"/>
    <mergeCell ref="F200:G200"/>
    <mergeCell ref="F201:G201"/>
    <mergeCell ref="C196:E196"/>
    <mergeCell ref="C197:E197"/>
    <mergeCell ref="C198:E198"/>
    <mergeCell ref="C199:E199"/>
    <mergeCell ref="C200:E200"/>
    <mergeCell ref="C201:E201"/>
    <mergeCell ref="F193:G193"/>
    <mergeCell ref="F194:G194"/>
    <mergeCell ref="F195:G195"/>
    <mergeCell ref="C192:E192"/>
    <mergeCell ref="F164:G164"/>
    <mergeCell ref="C165:C167"/>
    <mergeCell ref="D165:D167"/>
    <mergeCell ref="E165:E167"/>
    <mergeCell ref="F165:F167"/>
    <mergeCell ref="F191:G191"/>
    <mergeCell ref="C191:E191"/>
    <mergeCell ref="C193:E193"/>
    <mergeCell ref="C194:E194"/>
    <mergeCell ref="C195:E195"/>
    <mergeCell ref="F192:G192"/>
    <mergeCell ref="C174:E174"/>
    <mergeCell ref="B38:B40"/>
    <mergeCell ref="C38:C40"/>
    <mergeCell ref="B4:G4"/>
    <mergeCell ref="D16:D18"/>
    <mergeCell ref="C11:E11"/>
    <mergeCell ref="C14:D14"/>
    <mergeCell ref="B16:B18"/>
    <mergeCell ref="C7:E7"/>
    <mergeCell ref="C12:E12"/>
    <mergeCell ref="C16:C18"/>
    <mergeCell ref="F38:F40"/>
    <mergeCell ref="G38:G40"/>
    <mergeCell ref="F139:G139"/>
    <mergeCell ref="E16:E18"/>
    <mergeCell ref="G16:G18"/>
    <mergeCell ref="F16:F18"/>
    <mergeCell ref="D38:D40"/>
    <mergeCell ref="E38:E40"/>
    <mergeCell ref="F37:G37"/>
    <mergeCell ref="F74:G74"/>
    <mergeCell ref="F106:G106"/>
    <mergeCell ref="G75:G77"/>
    <mergeCell ref="G107:G109"/>
    <mergeCell ref="B140:B142"/>
    <mergeCell ref="C140:C142"/>
    <mergeCell ref="C175:E175"/>
    <mergeCell ref="G140:G142"/>
    <mergeCell ref="G165:G167"/>
    <mergeCell ref="B165:B167"/>
    <mergeCell ref="F140:F142"/>
    <mergeCell ref="E140:E142"/>
    <mergeCell ref="D140:D142"/>
    <mergeCell ref="C186:D186"/>
    <mergeCell ref="F179:G179"/>
    <mergeCell ref="F180:G180"/>
    <mergeCell ref="B182:D182"/>
    <mergeCell ref="B179:E179"/>
    <mergeCell ref="C180:E180"/>
    <mergeCell ref="C185:D185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5" max="16383" man="1"/>
    <brk id="72" max="16383" man="1"/>
    <brk id="104" max="16383" man="1"/>
    <brk id="137" max="16383" man="1"/>
    <brk id="1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1301</vt:i4>
      </vt:variant>
    </vt:vector>
  </HeadingPairs>
  <TitlesOfParts>
    <vt:vector size="1302" baseType="lpstr">
      <vt:lpstr>ОТЧЕТ</vt:lpstr>
      <vt:lpstr>ОТЧЕТ!ID_1551289644</vt:lpstr>
      <vt:lpstr>ТРАФАРЕТ!ID_1551289644</vt:lpstr>
      <vt:lpstr>ОТЧЕТ!ID_174101152</vt:lpstr>
      <vt:lpstr>ТРАФАРЕТ!ID_174101152</vt:lpstr>
      <vt:lpstr>ОТЧЕТ!ID_174101153</vt:lpstr>
      <vt:lpstr>ТРАФАРЕТ!ID_174101153</vt:lpstr>
      <vt:lpstr>ОТЧЕТ!ID_174101162</vt:lpstr>
      <vt:lpstr>ТРАФАРЕТ!ID_174101162</vt:lpstr>
      <vt:lpstr>ОТЧЕТ!ID_174101163</vt:lpstr>
      <vt:lpstr>ТРАФАРЕТ!ID_174101163</vt:lpstr>
      <vt:lpstr>ОТЧЕТ!ID_174101164</vt:lpstr>
      <vt:lpstr>ТРАФАРЕТ!ID_174101164</vt:lpstr>
      <vt:lpstr>ОТЧЕТ!ID_174101165</vt:lpstr>
      <vt:lpstr>ТРАФАРЕТ!ID_174101165</vt:lpstr>
      <vt:lpstr>ОТЧЕТ!ID_174101166</vt:lpstr>
      <vt:lpstr>ТРАФАРЕТ!ID_174101166</vt:lpstr>
      <vt:lpstr>ОТЧЕТ!ID_174101167</vt:lpstr>
      <vt:lpstr>ТРАФАРЕТ!ID_174101167</vt:lpstr>
      <vt:lpstr>ОТЧЕТ!ID_174101168</vt:lpstr>
      <vt:lpstr>ТРАФАРЕТ!ID_174101168</vt:lpstr>
      <vt:lpstr>ОТЧЕТ!ID_174101169</vt:lpstr>
      <vt:lpstr>ТРАФАРЕТ!ID_174101169</vt:lpstr>
      <vt:lpstr>ОТЧЕТ!ID_174101170</vt:lpstr>
      <vt:lpstr>ТРАФАРЕТ!ID_174101170</vt:lpstr>
      <vt:lpstr>ОТЧЕТ!ID_174101171</vt:lpstr>
      <vt:lpstr>ТРАФАРЕТ!ID_174101171</vt:lpstr>
      <vt:lpstr>ОТЧЕТ!ID_174101172</vt:lpstr>
      <vt:lpstr>ТРАФАРЕТ!ID_174101172</vt:lpstr>
      <vt:lpstr>ОТЧЕТ!ID_174101173</vt:lpstr>
      <vt:lpstr>ТРАФАРЕТ!ID_174101173</vt:lpstr>
      <vt:lpstr>ОТЧЕТ!ID_174101174</vt:lpstr>
      <vt:lpstr>ТРАФАРЕТ!ID_174101174</vt:lpstr>
      <vt:lpstr>ОТЧЕТ!ID_174101175</vt:lpstr>
      <vt:lpstr>ТРАФАРЕТ!ID_174101175</vt:lpstr>
      <vt:lpstr>ОТЧЕТ!ID_174101176</vt:lpstr>
      <vt:lpstr>ТРАФАРЕТ!ID_174101176</vt:lpstr>
      <vt:lpstr>ОТЧЕТ!ID_174101177</vt:lpstr>
      <vt:lpstr>ТРАФАРЕТ!ID_174101177</vt:lpstr>
      <vt:lpstr>ОТЧЕТ!ID_174101178</vt:lpstr>
      <vt:lpstr>ТРАФАРЕТ!ID_174101178</vt:lpstr>
      <vt:lpstr>ОТЧЕТ!ID_174101179</vt:lpstr>
      <vt:lpstr>ТРАФАРЕТ!ID_174101179</vt:lpstr>
      <vt:lpstr>ОТЧЕТ!ID_174101180</vt:lpstr>
      <vt:lpstr>ТРАФАРЕТ!ID_174101180</vt:lpstr>
      <vt:lpstr>ОТЧЕТ!ID_174101181</vt:lpstr>
      <vt:lpstr>ТРАФАРЕТ!ID_174101181</vt:lpstr>
      <vt:lpstr>ОТЧЕТ!ID_174101182</vt:lpstr>
      <vt:lpstr>ТРАФАРЕТ!ID_174101182</vt:lpstr>
      <vt:lpstr>ОТЧЕТ!ID_174101183</vt:lpstr>
      <vt:lpstr>ТРАФАРЕТ!ID_174101183</vt:lpstr>
      <vt:lpstr>ОТЧЕТ!ID_174101184</vt:lpstr>
      <vt:lpstr>ТРАФАРЕТ!ID_174101184</vt:lpstr>
      <vt:lpstr>ОТЧЕТ!ID_174101185</vt:lpstr>
      <vt:lpstr>ТРАФАРЕТ!ID_174101185</vt:lpstr>
      <vt:lpstr>ОТЧЕТ!ID_174101190</vt:lpstr>
      <vt:lpstr>ТРАФАРЕТ!ID_174101190</vt:lpstr>
      <vt:lpstr>ОТЧЕТ!ID_174101191</vt:lpstr>
      <vt:lpstr>ТРАФАРЕТ!ID_174101191</vt:lpstr>
      <vt:lpstr>ОТЧЕТ!ID_174101192</vt:lpstr>
      <vt:lpstr>ТРАФАРЕТ!ID_174101192</vt:lpstr>
      <vt:lpstr>ОТЧЕТ!ID_174101193</vt:lpstr>
      <vt:lpstr>ТРАФАРЕТ!ID_174101193</vt:lpstr>
      <vt:lpstr>ОТЧЕТ!ID_174101194</vt:lpstr>
      <vt:lpstr>ТРАФАРЕТ!ID_174101194</vt:lpstr>
      <vt:lpstr>ОТЧЕТ!ID_174101195</vt:lpstr>
      <vt:lpstr>ТРАФАРЕТ!ID_174101195</vt:lpstr>
      <vt:lpstr>ОТЧЕТ!ID_174101196</vt:lpstr>
      <vt:lpstr>ТРАФАРЕТ!ID_174101196</vt:lpstr>
      <vt:lpstr>ОТЧЕТ!ID_174101197</vt:lpstr>
      <vt:lpstr>ТРАФАРЕТ!ID_174101197</vt:lpstr>
      <vt:lpstr>ОТЧЕТ!ID_174101198</vt:lpstr>
      <vt:lpstr>ТРАФАРЕТ!ID_174101198</vt:lpstr>
      <vt:lpstr>ОТЧЕТ!ID_174101199</vt:lpstr>
      <vt:lpstr>ТРАФАРЕТ!ID_174101199</vt:lpstr>
      <vt:lpstr>ОТЧЕТ!ID_174101200</vt:lpstr>
      <vt:lpstr>ТРАФАРЕТ!ID_174101200</vt:lpstr>
      <vt:lpstr>ОТЧЕТ!ID_174101201</vt:lpstr>
      <vt:lpstr>ТРАФАРЕТ!ID_174101201</vt:lpstr>
      <vt:lpstr>ОТЧЕТ!ID_174101202</vt:lpstr>
      <vt:lpstr>ТРАФАРЕТ!ID_174101202</vt:lpstr>
      <vt:lpstr>ОТЧЕТ!ID_174101203</vt:lpstr>
      <vt:lpstr>ТРАФАРЕТ!ID_174101203</vt:lpstr>
      <vt:lpstr>ОТЧЕТ!ID_174101204</vt:lpstr>
      <vt:lpstr>ТРАФАРЕТ!ID_174101204</vt:lpstr>
      <vt:lpstr>ОТЧЕТ!ID_174101205</vt:lpstr>
      <vt:lpstr>ТРАФАРЕТ!ID_174101205</vt:lpstr>
      <vt:lpstr>ОТЧЕТ!ID_174101208</vt:lpstr>
      <vt:lpstr>ТРАФАРЕТ!ID_174101208</vt:lpstr>
      <vt:lpstr>ОТЧЕТ!ID_174101209</vt:lpstr>
      <vt:lpstr>ТРАФАРЕТ!ID_174101209</vt:lpstr>
      <vt:lpstr>ОТЧЕТ!ID_174101210</vt:lpstr>
      <vt:lpstr>ТРАФАРЕТ!ID_174101210</vt:lpstr>
      <vt:lpstr>ОТЧЕТ!ID_174101211</vt:lpstr>
      <vt:lpstr>ТРАФАРЕТ!ID_174101211</vt:lpstr>
      <vt:lpstr>ОТЧЕТ!ID_174101213</vt:lpstr>
      <vt:lpstr>ТРАФАРЕТ!ID_174101213</vt:lpstr>
      <vt:lpstr>ОТЧЕТ!ID_174101218</vt:lpstr>
      <vt:lpstr>ТРАФАРЕТ!ID_174101218</vt:lpstr>
      <vt:lpstr>ОТЧЕТ!ID_174101219</vt:lpstr>
      <vt:lpstr>ТРАФАРЕТ!ID_174101219</vt:lpstr>
      <vt:lpstr>ОТЧЕТ!ID_174101220</vt:lpstr>
      <vt:lpstr>ТРАФАРЕТ!ID_174101220</vt:lpstr>
      <vt:lpstr>ОТЧЕТ!ID_174101221</vt:lpstr>
      <vt:lpstr>ТРАФАРЕТ!ID_174101221</vt:lpstr>
      <vt:lpstr>ОТЧЕТ!ID_174101222</vt:lpstr>
      <vt:lpstr>ТРАФАРЕТ!ID_174101222</vt:lpstr>
      <vt:lpstr>ОТЧЕТ!ID_174101223</vt:lpstr>
      <vt:lpstr>ТРАФАРЕТ!ID_174101223</vt:lpstr>
      <vt:lpstr>ОТЧЕТ!ID_174101224</vt:lpstr>
      <vt:lpstr>ТРАФАРЕТ!ID_174101224</vt:lpstr>
      <vt:lpstr>ОТЧЕТ!ID_174101225</vt:lpstr>
      <vt:lpstr>ТРАФАРЕТ!ID_174101225</vt:lpstr>
      <vt:lpstr>ОТЧЕТ!ID_174101237</vt:lpstr>
      <vt:lpstr>ТРАФАРЕТ!ID_174101237</vt:lpstr>
      <vt:lpstr>ОТЧЕТ!ID_174101238</vt:lpstr>
      <vt:lpstr>ТРАФАРЕТ!ID_174101238</vt:lpstr>
      <vt:lpstr>ОТЧЕТ!ID_174101241</vt:lpstr>
      <vt:lpstr>ТРАФАРЕТ!ID_174101241</vt:lpstr>
      <vt:lpstr>ОТЧЕТ!ID_174101242</vt:lpstr>
      <vt:lpstr>ТРАФАРЕТ!ID_174101242</vt:lpstr>
      <vt:lpstr>ОТЧЕТ!ID_174101243</vt:lpstr>
      <vt:lpstr>ТРАФАРЕТ!ID_174101243</vt:lpstr>
      <vt:lpstr>ОТЧЕТ!ID_174101249</vt:lpstr>
      <vt:lpstr>ТРАФАРЕТ!ID_174101249</vt:lpstr>
      <vt:lpstr>ОТЧЕТ!ID_174101250</vt:lpstr>
      <vt:lpstr>ТРАФАРЕТ!ID_174101250</vt:lpstr>
      <vt:lpstr>ОТЧЕТ!ID_174101251</vt:lpstr>
      <vt:lpstr>ТРАФАРЕТ!ID_174101251</vt:lpstr>
      <vt:lpstr>ОТЧЕТ!ID_174101252</vt:lpstr>
      <vt:lpstr>ТРАФАРЕТ!ID_174101252</vt:lpstr>
      <vt:lpstr>ОТЧЕТ!ID_174101253</vt:lpstr>
      <vt:lpstr>ТРАФАРЕТ!ID_174101253</vt:lpstr>
      <vt:lpstr>ОТЧЕТ!ID_174101254</vt:lpstr>
      <vt:lpstr>ТРАФАРЕТ!ID_174101254</vt:lpstr>
      <vt:lpstr>ОТЧЕТ!ID_174101255</vt:lpstr>
      <vt:lpstr>ТРАФАРЕТ!ID_174101255</vt:lpstr>
      <vt:lpstr>ОТЧЕТ!ID_174101256</vt:lpstr>
      <vt:lpstr>ТРАФАРЕТ!ID_174101256</vt:lpstr>
      <vt:lpstr>ОТЧЕТ!ID_174101257</vt:lpstr>
      <vt:lpstr>ТРАФАРЕТ!ID_174101257</vt:lpstr>
      <vt:lpstr>ОТЧЕТ!ID_174101258</vt:lpstr>
      <vt:lpstr>ТРАФАРЕТ!ID_174101258</vt:lpstr>
      <vt:lpstr>ОТЧЕТ!ID_174101259</vt:lpstr>
      <vt:lpstr>ТРАФАРЕТ!ID_174101259</vt:lpstr>
      <vt:lpstr>ОТЧЕТ!ID_174101260</vt:lpstr>
      <vt:lpstr>ТРАФАРЕТ!ID_174101260</vt:lpstr>
      <vt:lpstr>ОТЧЕТ!ID_174101261</vt:lpstr>
      <vt:lpstr>ТРАФАРЕТ!ID_174101261</vt:lpstr>
      <vt:lpstr>ОТЧЕТ!ID_174101262</vt:lpstr>
      <vt:lpstr>ТРАФАРЕТ!ID_174101262</vt:lpstr>
      <vt:lpstr>ОТЧЕТ!ID_174101263</vt:lpstr>
      <vt:lpstr>ТРАФАРЕТ!ID_174101263</vt:lpstr>
      <vt:lpstr>ОТЧЕТ!ID_174101264</vt:lpstr>
      <vt:lpstr>ТРАФАРЕТ!ID_174101264</vt:lpstr>
      <vt:lpstr>ОТЧЕТ!ID_174101265</vt:lpstr>
      <vt:lpstr>ТРАФАРЕТ!ID_174101265</vt:lpstr>
      <vt:lpstr>ОТЧЕТ!ID_174101266</vt:lpstr>
      <vt:lpstr>ТРАФАРЕТ!ID_174101266</vt:lpstr>
      <vt:lpstr>ОТЧЕТ!ID_174101267</vt:lpstr>
      <vt:lpstr>ТРАФАРЕТ!ID_174101267</vt:lpstr>
      <vt:lpstr>ОТЧЕТ!ID_174101268</vt:lpstr>
      <vt:lpstr>ТРАФАРЕТ!ID_174101268</vt:lpstr>
      <vt:lpstr>ОТЧЕТ!ID_174101269</vt:lpstr>
      <vt:lpstr>ТРАФАРЕТ!ID_174101269</vt:lpstr>
      <vt:lpstr>ОТЧЕТ!ID_174101270</vt:lpstr>
      <vt:lpstr>ТРАФАРЕТ!ID_174101270</vt:lpstr>
      <vt:lpstr>ОТЧЕТ!ID_174101271</vt:lpstr>
      <vt:lpstr>ТРАФАРЕТ!ID_174101271</vt:lpstr>
      <vt:lpstr>ОТЧЕТ!ID_174101272</vt:lpstr>
      <vt:lpstr>ТРАФАРЕТ!ID_174101272</vt:lpstr>
      <vt:lpstr>ОТЧЕТ!ID_174101273</vt:lpstr>
      <vt:lpstr>ТРАФАРЕТ!ID_174101273</vt:lpstr>
      <vt:lpstr>ОТЧЕТ!ID_174101274</vt:lpstr>
      <vt:lpstr>ТРАФАРЕТ!ID_174101274</vt:lpstr>
      <vt:lpstr>ОТЧЕТ!ID_174101275</vt:lpstr>
      <vt:lpstr>ТРАФАРЕТ!ID_174101275</vt:lpstr>
      <vt:lpstr>ОТЧЕТ!ID_174101276</vt:lpstr>
      <vt:lpstr>ТРАФАРЕТ!ID_174101276</vt:lpstr>
      <vt:lpstr>ОТЧЕТ!ID_174101277</vt:lpstr>
      <vt:lpstr>ТРАФАРЕТ!ID_174101277</vt:lpstr>
      <vt:lpstr>ОТЧЕТ!ID_174101278</vt:lpstr>
      <vt:lpstr>ТРАФАРЕТ!ID_174101278</vt:lpstr>
      <vt:lpstr>ОТЧЕТ!ID_174101279</vt:lpstr>
      <vt:lpstr>ТРАФАРЕТ!ID_174101279</vt:lpstr>
      <vt:lpstr>ОТЧЕТ!ID_174101280</vt:lpstr>
      <vt:lpstr>ТРАФАРЕТ!ID_174101280</vt:lpstr>
      <vt:lpstr>ОТЧЕТ!ID_174101281</vt:lpstr>
      <vt:lpstr>ТРАФАРЕТ!ID_174101281</vt:lpstr>
      <vt:lpstr>ОТЧЕТ!ID_174101282</vt:lpstr>
      <vt:lpstr>ТРАФАРЕТ!ID_174101282</vt:lpstr>
      <vt:lpstr>ОТЧЕТ!ID_174101283</vt:lpstr>
      <vt:lpstr>ТРАФАРЕТ!ID_174101283</vt:lpstr>
      <vt:lpstr>ОТЧЕТ!ID_174101284</vt:lpstr>
      <vt:lpstr>ТРАФАРЕТ!ID_174101284</vt:lpstr>
      <vt:lpstr>ОТЧЕТ!ID_174101285</vt:lpstr>
      <vt:lpstr>ТРАФАРЕТ!ID_174101285</vt:lpstr>
      <vt:lpstr>ОТЧЕТ!ID_174101286</vt:lpstr>
      <vt:lpstr>ТРАФАРЕТ!ID_174101286</vt:lpstr>
      <vt:lpstr>ОТЧЕТ!ID_174101287</vt:lpstr>
      <vt:lpstr>ТРАФАРЕТ!ID_174101287</vt:lpstr>
      <vt:lpstr>ОТЧЕТ!ID_174101288</vt:lpstr>
      <vt:lpstr>ТРАФАРЕТ!ID_174101288</vt:lpstr>
      <vt:lpstr>ОТЧЕТ!ID_174101289</vt:lpstr>
      <vt:lpstr>ТРАФАРЕТ!ID_174101289</vt:lpstr>
      <vt:lpstr>ОТЧЕТ!ID_174101290</vt:lpstr>
      <vt:lpstr>ТРАФАРЕТ!ID_174101290</vt:lpstr>
      <vt:lpstr>ОТЧЕТ!ID_174101291</vt:lpstr>
      <vt:lpstr>ТРАФАРЕТ!ID_174101291</vt:lpstr>
      <vt:lpstr>ОТЧЕТ!ID_174101292</vt:lpstr>
      <vt:lpstr>ТРАФАРЕТ!ID_174101292</vt:lpstr>
      <vt:lpstr>ОТЧЕТ!ID_174101293</vt:lpstr>
      <vt:lpstr>ТРАФАРЕТ!ID_174101293</vt:lpstr>
      <vt:lpstr>ОТЧЕТ!ID_174101294</vt:lpstr>
      <vt:lpstr>ТРАФАРЕТ!ID_174101294</vt:lpstr>
      <vt:lpstr>ОТЧЕТ!ID_174101295</vt:lpstr>
      <vt:lpstr>ТРАФАРЕТ!ID_174101295</vt:lpstr>
      <vt:lpstr>ОТЧЕТ!ID_174101296</vt:lpstr>
      <vt:lpstr>ТРАФАРЕТ!ID_174101296</vt:lpstr>
      <vt:lpstr>ОТЧЕТ!ID_174101297</vt:lpstr>
      <vt:lpstr>ТРАФАРЕТ!ID_174101297</vt:lpstr>
      <vt:lpstr>ОТЧЕТ!ID_174101298</vt:lpstr>
      <vt:lpstr>ТРАФАРЕТ!ID_174101298</vt:lpstr>
      <vt:lpstr>ОТЧЕТ!ID_174101299</vt:lpstr>
      <vt:lpstr>ТРАФАРЕТ!ID_174101299</vt:lpstr>
      <vt:lpstr>ОТЧЕТ!ID_174101300</vt:lpstr>
      <vt:lpstr>ТРАФАРЕТ!ID_174101300</vt:lpstr>
      <vt:lpstr>ОТЧЕТ!ID_174101301</vt:lpstr>
      <vt:lpstr>ТРАФАРЕТ!ID_174101301</vt:lpstr>
      <vt:lpstr>ОТЧЕТ!ID_174101302</vt:lpstr>
      <vt:lpstr>ТРАФАРЕТ!ID_174101302</vt:lpstr>
      <vt:lpstr>ОТЧЕТ!ID_174101303</vt:lpstr>
      <vt:lpstr>ТРАФАРЕТ!ID_174101303</vt:lpstr>
      <vt:lpstr>ОТЧЕТ!ID_174101304</vt:lpstr>
      <vt:lpstr>ТРАФАРЕТ!ID_174101304</vt:lpstr>
      <vt:lpstr>ОТЧЕТ!ID_174101305</vt:lpstr>
      <vt:lpstr>ТРАФАРЕТ!ID_174101305</vt:lpstr>
      <vt:lpstr>ОТЧЕТ!ID_174101306</vt:lpstr>
      <vt:lpstr>ТРАФАРЕТ!ID_174101306</vt:lpstr>
      <vt:lpstr>ОТЧЕТ!ID_174101312</vt:lpstr>
      <vt:lpstr>ТРАФАРЕТ!ID_174101312</vt:lpstr>
      <vt:lpstr>ОТЧЕТ!ID_174101313</vt:lpstr>
      <vt:lpstr>ТРАФАРЕТ!ID_174101313</vt:lpstr>
      <vt:lpstr>ОТЧЕТ!ID_174101316</vt:lpstr>
      <vt:lpstr>ТРАФАРЕТ!ID_174101316</vt:lpstr>
      <vt:lpstr>ОТЧЕТ!ID_174101317</vt:lpstr>
      <vt:lpstr>ТРАФАРЕТ!ID_174101317</vt:lpstr>
      <vt:lpstr>ОТЧЕТ!ID_174101318</vt:lpstr>
      <vt:lpstr>ТРАФАРЕТ!ID_174101318</vt:lpstr>
      <vt:lpstr>ОТЧЕТ!ID_174101347</vt:lpstr>
      <vt:lpstr>ТРАФАРЕТ!ID_174101347</vt:lpstr>
      <vt:lpstr>ОТЧЕТ!ID_174101348</vt:lpstr>
      <vt:lpstr>ТРАФАРЕТ!ID_174101348</vt:lpstr>
      <vt:lpstr>ОТЧЕТ!ID_174101349</vt:lpstr>
      <vt:lpstr>ТРАФАРЕТ!ID_174101349</vt:lpstr>
      <vt:lpstr>ОТЧЕТ!ID_174101350</vt:lpstr>
      <vt:lpstr>ТРАФАРЕТ!ID_174101350</vt:lpstr>
      <vt:lpstr>ОТЧЕТ!ID_174101351</vt:lpstr>
      <vt:lpstr>ТРАФАРЕТ!ID_174101351</vt:lpstr>
      <vt:lpstr>ОТЧЕТ!ID_174101352</vt:lpstr>
      <vt:lpstr>ТРАФАРЕТ!ID_174101352</vt:lpstr>
      <vt:lpstr>ОТЧЕТ!ID_174101353</vt:lpstr>
      <vt:lpstr>ТРАФАРЕТ!ID_174101353</vt:lpstr>
      <vt:lpstr>ОТЧЕТ!ID_174101354</vt:lpstr>
      <vt:lpstr>ТРАФАРЕТ!ID_174101354</vt:lpstr>
      <vt:lpstr>ОТЧЕТ!ID_174101367</vt:lpstr>
      <vt:lpstr>ТРАФАРЕТ!ID_174101367</vt:lpstr>
      <vt:lpstr>ОТЧЕТ!ID_174101368</vt:lpstr>
      <vt:lpstr>ТРАФАРЕТ!ID_174101368</vt:lpstr>
      <vt:lpstr>ОТЧЕТ!ID_174101369</vt:lpstr>
      <vt:lpstr>ТРАФАРЕТ!ID_174101369</vt:lpstr>
      <vt:lpstr>ОТЧЕТ!ID_174101370</vt:lpstr>
      <vt:lpstr>ТРАФАРЕТ!ID_174101370</vt:lpstr>
      <vt:lpstr>ОТЧЕТ!ID_174101371</vt:lpstr>
      <vt:lpstr>ТРАФАРЕТ!ID_174101371</vt:lpstr>
      <vt:lpstr>ОТЧЕТ!ID_174101372</vt:lpstr>
      <vt:lpstr>ТРАФАРЕТ!ID_174101372</vt:lpstr>
      <vt:lpstr>ОТЧЕТ!ID_174101373</vt:lpstr>
      <vt:lpstr>ТРАФАРЕТ!ID_174101373</vt:lpstr>
      <vt:lpstr>ОТЧЕТ!ID_174101374</vt:lpstr>
      <vt:lpstr>ТРАФАРЕТ!ID_174101374</vt:lpstr>
      <vt:lpstr>ОТЧЕТ!ID_174101375</vt:lpstr>
      <vt:lpstr>ТРАФАРЕТ!ID_174101375</vt:lpstr>
      <vt:lpstr>ОТЧЕТ!ID_174101376</vt:lpstr>
      <vt:lpstr>ТРАФАРЕТ!ID_174101376</vt:lpstr>
      <vt:lpstr>ОТЧЕТ!ID_174101377</vt:lpstr>
      <vt:lpstr>ТРАФАРЕТ!ID_174101377</vt:lpstr>
      <vt:lpstr>ОТЧЕТ!ID_174101378</vt:lpstr>
      <vt:lpstr>ТРАФАРЕТ!ID_174101378</vt:lpstr>
      <vt:lpstr>ОТЧЕТ!ID_174101379</vt:lpstr>
      <vt:lpstr>ТРАФАРЕТ!ID_174101379</vt:lpstr>
      <vt:lpstr>ОТЧЕТ!ID_174101380</vt:lpstr>
      <vt:lpstr>ТРАФАРЕТ!ID_174101380</vt:lpstr>
      <vt:lpstr>ОТЧЕТ!ID_174101381</vt:lpstr>
      <vt:lpstr>ТРАФАРЕТ!ID_174101381</vt:lpstr>
      <vt:lpstr>ОТЧЕТ!ID_174101382</vt:lpstr>
      <vt:lpstr>ТРАФАРЕТ!ID_174101382</vt:lpstr>
      <vt:lpstr>ОТЧЕТ!ID_174101383</vt:lpstr>
      <vt:lpstr>ТРАФАРЕТ!ID_174101383</vt:lpstr>
      <vt:lpstr>ОТЧЕТ!ID_174101384</vt:lpstr>
      <vt:lpstr>ТРАФАРЕТ!ID_174101384</vt:lpstr>
      <vt:lpstr>ОТЧЕТ!ID_174101385</vt:lpstr>
      <vt:lpstr>ТРАФАРЕТ!ID_174101385</vt:lpstr>
      <vt:lpstr>ОТЧЕТ!ID_174101386</vt:lpstr>
      <vt:lpstr>ТРАФАРЕТ!ID_174101386</vt:lpstr>
      <vt:lpstr>ОТЧЕТ!ID_174101387</vt:lpstr>
      <vt:lpstr>ТРАФАРЕТ!ID_174101387</vt:lpstr>
      <vt:lpstr>ОТЧЕТ!ID_174101388</vt:lpstr>
      <vt:lpstr>ТРАФАРЕТ!ID_174101388</vt:lpstr>
      <vt:lpstr>ОТЧЕТ!ID_174101432</vt:lpstr>
      <vt:lpstr>ТРАФАРЕТ!ID_174101432</vt:lpstr>
      <vt:lpstr>ОТЧЕТ!ID_174101433</vt:lpstr>
      <vt:lpstr>ТРАФАРЕТ!ID_174101433</vt:lpstr>
      <vt:lpstr>ОТЧЕТ!ID_174101434</vt:lpstr>
      <vt:lpstr>ТРАФАРЕТ!ID_174101434</vt:lpstr>
      <vt:lpstr>ОТЧЕТ!ID_174101435</vt:lpstr>
      <vt:lpstr>ТРАФАРЕТ!ID_174101435</vt:lpstr>
      <vt:lpstr>ОТЧЕТ!ID_174101436</vt:lpstr>
      <vt:lpstr>ТРАФАРЕТ!ID_174101436</vt:lpstr>
      <vt:lpstr>ОТЧЕТ!ID_174101449</vt:lpstr>
      <vt:lpstr>ТРАФАРЕТ!ID_174101449</vt:lpstr>
      <vt:lpstr>ОТЧЕТ!ID_174101450</vt:lpstr>
      <vt:lpstr>ТРАФАРЕТ!ID_174101450</vt:lpstr>
      <vt:lpstr>ОТЧЕТ!ID_174101451</vt:lpstr>
      <vt:lpstr>ТРАФАРЕТ!ID_174101451</vt:lpstr>
      <vt:lpstr>ОТЧЕТ!ID_174101452</vt:lpstr>
      <vt:lpstr>ТРАФАРЕТ!ID_174101452</vt:lpstr>
      <vt:lpstr>ОТЧЕТ!ID_174101453</vt:lpstr>
      <vt:lpstr>ТРАФАРЕТ!ID_174101453</vt:lpstr>
      <vt:lpstr>ОТЧЕТ!ID_174101454</vt:lpstr>
      <vt:lpstr>ТРАФАРЕТ!ID_174101454</vt:lpstr>
      <vt:lpstr>ОТЧЕТ!ID_174101455</vt:lpstr>
      <vt:lpstr>ТРАФАРЕТ!ID_174101455</vt:lpstr>
      <vt:lpstr>ОТЧЕТ!ID_174101456</vt:lpstr>
      <vt:lpstr>ТРАФАРЕТ!ID_174101456</vt:lpstr>
      <vt:lpstr>ОТЧЕТ!ID_174101457</vt:lpstr>
      <vt:lpstr>ТРАФАРЕТ!ID_174101457</vt:lpstr>
      <vt:lpstr>ОТЧЕТ!ID_174101458</vt:lpstr>
      <vt:lpstr>ТРАФАРЕТ!ID_174101458</vt:lpstr>
      <vt:lpstr>ОТЧЕТ!ID_174101465</vt:lpstr>
      <vt:lpstr>ТРАФАРЕТ!ID_174101465</vt:lpstr>
      <vt:lpstr>ОТЧЕТ!ID_174101466</vt:lpstr>
      <vt:lpstr>ТРАФАРЕТ!ID_174101466</vt:lpstr>
      <vt:lpstr>ОТЧЕТ!ID_174101467</vt:lpstr>
      <vt:lpstr>ТРАФАРЕТ!ID_174101467</vt:lpstr>
      <vt:lpstr>ОТЧЕТ!ID_174101468</vt:lpstr>
      <vt:lpstr>ТРАФАРЕТ!ID_174101468</vt:lpstr>
      <vt:lpstr>ОТЧЕТ!ID_174101473</vt:lpstr>
      <vt:lpstr>ТРАФАРЕТ!ID_174101473</vt:lpstr>
      <vt:lpstr>ОТЧЕТ!ID_174101474</vt:lpstr>
      <vt:lpstr>ТРАФАРЕТ!ID_174101474</vt:lpstr>
      <vt:lpstr>ОТЧЕТ!ID_174101475</vt:lpstr>
      <vt:lpstr>ТРАФАРЕТ!ID_174101475</vt:lpstr>
      <vt:lpstr>ОТЧЕТ!ID_174101476</vt:lpstr>
      <vt:lpstr>ТРАФАРЕТ!ID_174101476</vt:lpstr>
      <vt:lpstr>ОТЧЕТ!ID_174101477</vt:lpstr>
      <vt:lpstr>ТРАФАРЕТ!ID_174101477</vt:lpstr>
      <vt:lpstr>ОТЧЕТ!ID_174101478</vt:lpstr>
      <vt:lpstr>ТРАФАРЕТ!ID_174101478</vt:lpstr>
      <vt:lpstr>ОТЧЕТ!ID_174101532</vt:lpstr>
      <vt:lpstr>ТРАФАРЕТ!ID_174101532</vt:lpstr>
      <vt:lpstr>ОТЧЕТ!ID_174101533</vt:lpstr>
      <vt:lpstr>ТРАФАРЕТ!ID_174101533</vt:lpstr>
      <vt:lpstr>ОТЧЕТ!ID_174101534</vt:lpstr>
      <vt:lpstr>ТРАФАРЕТ!ID_174101534</vt:lpstr>
      <vt:lpstr>ОТЧЕТ!ID_174101535</vt:lpstr>
      <vt:lpstr>ТРАФАРЕТ!ID_174101535</vt:lpstr>
      <vt:lpstr>ОТЧЕТ!ID_174101536</vt:lpstr>
      <vt:lpstr>ТРАФАРЕТ!ID_174101536</vt:lpstr>
      <vt:lpstr>ОТЧЕТ!ID_174101537</vt:lpstr>
      <vt:lpstr>ТРАФАРЕТ!ID_174101537</vt:lpstr>
      <vt:lpstr>ОТЧЕТ!ID_174101538</vt:lpstr>
      <vt:lpstr>ТРАФАРЕТ!ID_174101538</vt:lpstr>
      <vt:lpstr>ОТЧЕТ!ID_174101539</vt:lpstr>
      <vt:lpstr>ТРАФАРЕТ!ID_174101539</vt:lpstr>
      <vt:lpstr>ОТЧЕТ!ID_174101540</vt:lpstr>
      <vt:lpstr>ТРАФАРЕТ!ID_174101540</vt:lpstr>
      <vt:lpstr>ОТЧЕТ!ID_174101541</vt:lpstr>
      <vt:lpstr>ТРАФАРЕТ!ID_174101541</vt:lpstr>
      <vt:lpstr>ОТЧЕТ!ID_174101542</vt:lpstr>
      <vt:lpstr>ТРАФАРЕТ!ID_174101542</vt:lpstr>
      <vt:lpstr>ОТЧЕТ!ID_174101543</vt:lpstr>
      <vt:lpstr>ТРАФАРЕТ!ID_174101543</vt:lpstr>
      <vt:lpstr>ОТЧЕТ!ID_174101544</vt:lpstr>
      <vt:lpstr>ТРАФАРЕТ!ID_174101544</vt:lpstr>
      <vt:lpstr>ОТЧЕТ!ID_174101545</vt:lpstr>
      <vt:lpstr>ТРАФАРЕТ!ID_174101545</vt:lpstr>
      <vt:lpstr>ОТЧЕТ!ID_174101546</vt:lpstr>
      <vt:lpstr>ТРАФАРЕТ!ID_174101546</vt:lpstr>
      <vt:lpstr>ОТЧЕТ!ID_174101547</vt:lpstr>
      <vt:lpstr>ТРАФАРЕТ!ID_174101547</vt:lpstr>
      <vt:lpstr>ОТЧЕТ!ID_174101548</vt:lpstr>
      <vt:lpstr>ТРАФАРЕТ!ID_174101548</vt:lpstr>
      <vt:lpstr>ОТЧЕТ!ID_174101549</vt:lpstr>
      <vt:lpstr>ТРАФАРЕТ!ID_174101549</vt:lpstr>
      <vt:lpstr>ОТЧЕТ!ID_174101550</vt:lpstr>
      <vt:lpstr>ТРАФАРЕТ!ID_174101550</vt:lpstr>
      <vt:lpstr>ОТЧЕТ!ID_174101551</vt:lpstr>
      <vt:lpstr>ТРАФАРЕТ!ID_174101551</vt:lpstr>
      <vt:lpstr>ОТЧЕТ!ID_174101552</vt:lpstr>
      <vt:lpstr>ТРАФАРЕТ!ID_174101552</vt:lpstr>
      <vt:lpstr>ОТЧЕТ!ID_174101553</vt:lpstr>
      <vt:lpstr>ТРАФАРЕТ!ID_174101553</vt:lpstr>
      <vt:lpstr>ОТЧЕТ!ID_174101554</vt:lpstr>
      <vt:lpstr>ТРАФАРЕТ!ID_174101554</vt:lpstr>
      <vt:lpstr>ОТЧЕТ!ID_174101555</vt:lpstr>
      <vt:lpstr>ТРАФАРЕТ!ID_174101555</vt:lpstr>
      <vt:lpstr>ОТЧЕТ!ID_174101556</vt:lpstr>
      <vt:lpstr>ТРАФАРЕТ!ID_174101556</vt:lpstr>
      <vt:lpstr>ОТЧЕТ!ID_174101557</vt:lpstr>
      <vt:lpstr>ТРАФАРЕТ!ID_174101557</vt:lpstr>
      <vt:lpstr>ОТЧЕТ!ID_174101558</vt:lpstr>
      <vt:lpstr>ТРАФАРЕТ!ID_174101558</vt:lpstr>
      <vt:lpstr>ОТЧЕТ!ID_174101559</vt:lpstr>
      <vt:lpstr>ТРАФАРЕТ!ID_174101559</vt:lpstr>
      <vt:lpstr>ОТЧЕТ!ID_174101560</vt:lpstr>
      <vt:lpstr>ТРАФАРЕТ!ID_174101560</vt:lpstr>
      <vt:lpstr>ОТЧЕТ!ID_174101561</vt:lpstr>
      <vt:lpstr>ТРАФАРЕТ!ID_174101561</vt:lpstr>
      <vt:lpstr>ОТЧЕТ!ID_174101562</vt:lpstr>
      <vt:lpstr>ТРАФАРЕТ!ID_174101562</vt:lpstr>
      <vt:lpstr>ОТЧЕТ!ID_174101563</vt:lpstr>
      <vt:lpstr>ТРАФАРЕТ!ID_174101563</vt:lpstr>
      <vt:lpstr>ОТЧЕТ!ID_174101564</vt:lpstr>
      <vt:lpstr>ТРАФАРЕТ!ID_174101564</vt:lpstr>
      <vt:lpstr>ОТЧЕТ!ID_174101565</vt:lpstr>
      <vt:lpstr>ТРАФАРЕТ!ID_174101565</vt:lpstr>
      <vt:lpstr>ОТЧЕТ!ID_174101566</vt:lpstr>
      <vt:lpstr>ТРАФАРЕТ!ID_174101566</vt:lpstr>
      <vt:lpstr>ОТЧЕТ!ID_174101567</vt:lpstr>
      <vt:lpstr>ТРАФАРЕТ!ID_174101567</vt:lpstr>
      <vt:lpstr>ОТЧЕТ!ID_174101568</vt:lpstr>
      <vt:lpstr>ТРАФАРЕТ!ID_174101568</vt:lpstr>
      <vt:lpstr>ОТЧЕТ!ID_174101569</vt:lpstr>
      <vt:lpstr>ТРАФАРЕТ!ID_174101569</vt:lpstr>
      <vt:lpstr>ОТЧЕТ!ID_174101570</vt:lpstr>
      <vt:lpstr>ТРАФАРЕТ!ID_174101570</vt:lpstr>
      <vt:lpstr>ОТЧЕТ!ID_174101571</vt:lpstr>
      <vt:lpstr>ТРАФАРЕТ!ID_174101571</vt:lpstr>
      <vt:lpstr>ОТЧЕТ!ID_174101572</vt:lpstr>
      <vt:lpstr>ТРАФАРЕТ!ID_174101572</vt:lpstr>
      <vt:lpstr>ОТЧЕТ!ID_174101573</vt:lpstr>
      <vt:lpstr>ТРАФАРЕТ!ID_174101573</vt:lpstr>
      <vt:lpstr>ОТЧЕТ!ID_174101574</vt:lpstr>
      <vt:lpstr>ТРАФАРЕТ!ID_174101574</vt:lpstr>
      <vt:lpstr>ОТЧЕТ!ID_174101575</vt:lpstr>
      <vt:lpstr>ТРАФАРЕТ!ID_174101575</vt:lpstr>
      <vt:lpstr>ОТЧЕТ!ID_174101576</vt:lpstr>
      <vt:lpstr>ТРАФАРЕТ!ID_174101576</vt:lpstr>
      <vt:lpstr>ОТЧЕТ!ID_174101577</vt:lpstr>
      <vt:lpstr>ТРАФАРЕТ!ID_174101577</vt:lpstr>
      <vt:lpstr>ОТЧЕТ!ID_174101578</vt:lpstr>
      <vt:lpstr>ТРАФАРЕТ!ID_174101578</vt:lpstr>
      <vt:lpstr>ОТЧЕТ!ID_174101579</vt:lpstr>
      <vt:lpstr>ТРАФАРЕТ!ID_174101579</vt:lpstr>
      <vt:lpstr>ОТЧЕТ!ID_174101580</vt:lpstr>
      <vt:lpstr>ТРАФАРЕТ!ID_174101580</vt:lpstr>
      <vt:lpstr>ОТЧЕТ!ID_174101581</vt:lpstr>
      <vt:lpstr>ТРАФАРЕТ!ID_174101581</vt:lpstr>
      <vt:lpstr>ОТЧЕТ!ID_174101582</vt:lpstr>
      <vt:lpstr>ТРАФАРЕТ!ID_174101582</vt:lpstr>
      <vt:lpstr>ОТЧЕТ!ID_174101583</vt:lpstr>
      <vt:lpstr>ТРАФАРЕТ!ID_174101583</vt:lpstr>
      <vt:lpstr>ОТЧЕТ!ID_174101586</vt:lpstr>
      <vt:lpstr>ТРАФАРЕТ!ID_174101586</vt:lpstr>
      <vt:lpstr>ОТЧЕТ!ID_174101587</vt:lpstr>
      <vt:lpstr>ТРАФАРЕТ!ID_174101587</vt:lpstr>
      <vt:lpstr>ОТЧЕТ!ID_174101588</vt:lpstr>
      <vt:lpstr>ТРАФАРЕТ!ID_174101588</vt:lpstr>
      <vt:lpstr>ОТЧЕТ!ID_174101589</vt:lpstr>
      <vt:lpstr>ТРАФАРЕТ!ID_174101589</vt:lpstr>
      <vt:lpstr>ОТЧЕТ!ID_174101590</vt:lpstr>
      <vt:lpstr>ТРАФАРЕТ!ID_174101590</vt:lpstr>
      <vt:lpstr>ОТЧЕТ!ID_174101591</vt:lpstr>
      <vt:lpstr>ТРАФАРЕТ!ID_174101591</vt:lpstr>
      <vt:lpstr>ОТЧЕТ!ID_174101592</vt:lpstr>
      <vt:lpstr>ТРАФАРЕТ!ID_174101592</vt:lpstr>
      <vt:lpstr>ОТЧЕТ!ID_174101593</vt:lpstr>
      <vt:lpstr>ТРАФАРЕТ!ID_174101593</vt:lpstr>
      <vt:lpstr>ОТЧЕТ!ID_174101594</vt:lpstr>
      <vt:lpstr>ТРАФАРЕТ!ID_174101594</vt:lpstr>
      <vt:lpstr>ОТЧЕТ!ID_174101595</vt:lpstr>
      <vt:lpstr>ТРАФАРЕТ!ID_174101595</vt:lpstr>
      <vt:lpstr>ОТЧЕТ!ID_174101596</vt:lpstr>
      <vt:lpstr>ТРАФАРЕТ!ID_174101596</vt:lpstr>
      <vt:lpstr>ОТЧЕТ!ID_174101597</vt:lpstr>
      <vt:lpstr>ТРАФАРЕТ!ID_174101597</vt:lpstr>
      <vt:lpstr>ОТЧЕТ!ID_174101598</vt:lpstr>
      <vt:lpstr>ТРАФАРЕТ!ID_174101598</vt:lpstr>
      <vt:lpstr>ОТЧЕТ!ID_174101599</vt:lpstr>
      <vt:lpstr>ТРАФАРЕТ!ID_174101599</vt:lpstr>
      <vt:lpstr>ОТЧЕТ!ID_174101600</vt:lpstr>
      <vt:lpstr>ТРАФАРЕТ!ID_174101600</vt:lpstr>
      <vt:lpstr>ОТЧЕТ!ID_174101601</vt:lpstr>
      <vt:lpstr>ТРАФАРЕТ!ID_174101601</vt:lpstr>
      <vt:lpstr>ОТЧЕТ!ID_174101602</vt:lpstr>
      <vt:lpstr>ТРАФАРЕТ!ID_174101602</vt:lpstr>
      <vt:lpstr>ОТЧЕТ!ID_174101603</vt:lpstr>
      <vt:lpstr>ТРАФАРЕТ!ID_174101603</vt:lpstr>
      <vt:lpstr>ОТЧЕТ!ID_174101604</vt:lpstr>
      <vt:lpstr>ТРАФАРЕТ!ID_174101604</vt:lpstr>
      <vt:lpstr>ОТЧЕТ!ID_174101605</vt:lpstr>
      <vt:lpstr>ТРАФАРЕТ!ID_174101605</vt:lpstr>
      <vt:lpstr>ОТЧЕТ!ID_174101606</vt:lpstr>
      <vt:lpstr>ТРАФАРЕТ!ID_174101606</vt:lpstr>
      <vt:lpstr>ОТЧЕТ!ID_174101607</vt:lpstr>
      <vt:lpstr>ТРАФАРЕТ!ID_174101607</vt:lpstr>
      <vt:lpstr>ОТЧЕТ!ID_174101608</vt:lpstr>
      <vt:lpstr>ТРАФАРЕТ!ID_174101608</vt:lpstr>
      <vt:lpstr>ОТЧЕТ!ID_174101609</vt:lpstr>
      <vt:lpstr>ТРАФАРЕТ!ID_174101609</vt:lpstr>
      <vt:lpstr>ОТЧЕТ!ID_174101610</vt:lpstr>
      <vt:lpstr>ТРАФАРЕТ!ID_174101610</vt:lpstr>
      <vt:lpstr>ОТЧЕТ!ID_174101611</vt:lpstr>
      <vt:lpstr>ТРАФАРЕТ!ID_174101611</vt:lpstr>
      <vt:lpstr>ОТЧЕТ!ID_174101612</vt:lpstr>
      <vt:lpstr>ТРАФАРЕТ!ID_174101612</vt:lpstr>
      <vt:lpstr>ОТЧЕТ!ID_174101613</vt:lpstr>
      <vt:lpstr>ТРАФАРЕТ!ID_174101613</vt:lpstr>
      <vt:lpstr>ОТЧЕТ!ID_174101614</vt:lpstr>
      <vt:lpstr>ТРАФАРЕТ!ID_174101614</vt:lpstr>
      <vt:lpstr>ОТЧЕТ!ID_174101615</vt:lpstr>
      <vt:lpstr>ТРАФАРЕТ!ID_174101615</vt:lpstr>
      <vt:lpstr>ОТЧЕТ!ID_174101616</vt:lpstr>
      <vt:lpstr>ТРАФАРЕТ!ID_174101616</vt:lpstr>
      <vt:lpstr>ОТЧЕТ!ID_174101617</vt:lpstr>
      <vt:lpstr>ТРАФАРЕТ!ID_174101617</vt:lpstr>
      <vt:lpstr>ОТЧЕТ!ID_174101618</vt:lpstr>
      <vt:lpstr>ТРАФАРЕТ!ID_174101618</vt:lpstr>
      <vt:lpstr>ОТЧЕТ!ID_174101619</vt:lpstr>
      <vt:lpstr>ТРАФАРЕТ!ID_174101619</vt:lpstr>
      <vt:lpstr>ОТЧЕТ!ID_174101620</vt:lpstr>
      <vt:lpstr>ТРАФАРЕТ!ID_174101620</vt:lpstr>
      <vt:lpstr>ОТЧЕТ!ID_174101621</vt:lpstr>
      <vt:lpstr>ТРАФАРЕТ!ID_174101621</vt:lpstr>
      <vt:lpstr>ОТЧЕТ!ID_174101622</vt:lpstr>
      <vt:lpstr>ТРАФАРЕТ!ID_174101622</vt:lpstr>
      <vt:lpstr>ОТЧЕТ!ID_174101623</vt:lpstr>
      <vt:lpstr>ТРАФАРЕТ!ID_174101623</vt:lpstr>
      <vt:lpstr>ОТЧЕТ!ID_174101624</vt:lpstr>
      <vt:lpstr>ТРАФАРЕТ!ID_174101624</vt:lpstr>
      <vt:lpstr>ОТЧЕТ!ID_174101625</vt:lpstr>
      <vt:lpstr>ТРАФАРЕТ!ID_174101625</vt:lpstr>
      <vt:lpstr>ОТЧЕТ!ID_174101626</vt:lpstr>
      <vt:lpstr>ТРАФАРЕТ!ID_174101626</vt:lpstr>
      <vt:lpstr>ОТЧЕТ!ID_174101627</vt:lpstr>
      <vt:lpstr>ТРАФАРЕТ!ID_174101627</vt:lpstr>
      <vt:lpstr>ОТЧЕТ!ID_174101628</vt:lpstr>
      <vt:lpstr>ТРАФАРЕТ!ID_174101628</vt:lpstr>
      <vt:lpstr>ОТЧЕТ!ID_174101629</vt:lpstr>
      <vt:lpstr>ТРАФАРЕТ!ID_174101629</vt:lpstr>
      <vt:lpstr>ОТЧЕТ!ID_174101630</vt:lpstr>
      <vt:lpstr>ТРАФАРЕТ!ID_174101630</vt:lpstr>
      <vt:lpstr>ОТЧЕТ!ID_174101631</vt:lpstr>
      <vt:lpstr>ТРАФАРЕТ!ID_174101631</vt:lpstr>
      <vt:lpstr>ОТЧЕТ!ID_174101632</vt:lpstr>
      <vt:lpstr>ТРАФАРЕТ!ID_174101632</vt:lpstr>
      <vt:lpstr>ОТЧЕТ!ID_174101633</vt:lpstr>
      <vt:lpstr>ТРАФАРЕТ!ID_174101633</vt:lpstr>
      <vt:lpstr>ОТЧЕТ!ID_174101634</vt:lpstr>
      <vt:lpstr>ТРАФАРЕТ!ID_174101634</vt:lpstr>
      <vt:lpstr>ОТЧЕТ!ID_174101635</vt:lpstr>
      <vt:lpstr>ТРАФАРЕТ!ID_174101635</vt:lpstr>
      <vt:lpstr>ОТЧЕТ!ID_174101636</vt:lpstr>
      <vt:lpstr>ТРАФАРЕТ!ID_174101636</vt:lpstr>
      <vt:lpstr>ОТЧЕТ!ID_174101637</vt:lpstr>
      <vt:lpstr>ТРАФАРЕТ!ID_174101637</vt:lpstr>
      <vt:lpstr>ОТЧЕТ!ID_174101638</vt:lpstr>
      <vt:lpstr>ТРАФАРЕТ!ID_174101638</vt:lpstr>
      <vt:lpstr>ОТЧЕТ!ID_174101639</vt:lpstr>
      <vt:lpstr>ТРАФАРЕТ!ID_174101639</vt:lpstr>
      <vt:lpstr>ОТЧЕТ!ID_174101640</vt:lpstr>
      <vt:lpstr>ТРАФАРЕТ!ID_174101640</vt:lpstr>
      <vt:lpstr>ОТЧЕТ!ID_174101641</vt:lpstr>
      <vt:lpstr>ТРАФАРЕТ!ID_174101641</vt:lpstr>
      <vt:lpstr>ОТЧЕТ!ID_174101642</vt:lpstr>
      <vt:lpstr>ТРАФАРЕТ!ID_174101642</vt:lpstr>
      <vt:lpstr>ОТЧЕТ!ID_174101643</vt:lpstr>
      <vt:lpstr>ТРАФАРЕТ!ID_174101643</vt:lpstr>
      <vt:lpstr>ОТЧЕТ!ID_174101644</vt:lpstr>
      <vt:lpstr>ТРАФАРЕТ!ID_174101644</vt:lpstr>
      <vt:lpstr>ОТЧЕТ!ID_174101645</vt:lpstr>
      <vt:lpstr>ТРАФАРЕТ!ID_174101645</vt:lpstr>
      <vt:lpstr>ОТЧЕТ!ID_174101646</vt:lpstr>
      <vt:lpstr>ТРАФАРЕТ!ID_174101646</vt:lpstr>
      <vt:lpstr>ОТЧЕТ!ID_174101647</vt:lpstr>
      <vt:lpstr>ТРАФАРЕТ!ID_174101647</vt:lpstr>
      <vt:lpstr>ОТЧЕТ!ID_174101648</vt:lpstr>
      <vt:lpstr>ТРАФАРЕТ!ID_174101648</vt:lpstr>
      <vt:lpstr>ОТЧЕТ!ID_174101649</vt:lpstr>
      <vt:lpstr>ТРАФАРЕТ!ID_174101649</vt:lpstr>
      <vt:lpstr>ОТЧЕТ!ID_174101650</vt:lpstr>
      <vt:lpstr>ТРАФАРЕТ!ID_174101650</vt:lpstr>
      <vt:lpstr>ОТЧЕТ!ID_174101651</vt:lpstr>
      <vt:lpstr>ТРАФАРЕТ!ID_174101651</vt:lpstr>
      <vt:lpstr>ОТЧЕТ!ID_174101652</vt:lpstr>
      <vt:lpstr>ТРАФАРЕТ!ID_174101652</vt:lpstr>
      <vt:lpstr>ОТЧЕТ!ID_174101653</vt:lpstr>
      <vt:lpstr>ТРАФАРЕТ!ID_174101653</vt:lpstr>
      <vt:lpstr>ОТЧЕТ!ID_174101654</vt:lpstr>
      <vt:lpstr>ТРАФАРЕТ!ID_174101654</vt:lpstr>
      <vt:lpstr>ОТЧЕТ!ID_174101655</vt:lpstr>
      <vt:lpstr>ТРАФАРЕТ!ID_174101655</vt:lpstr>
      <vt:lpstr>ОТЧЕТ!ID_174101656</vt:lpstr>
      <vt:lpstr>ТРАФАРЕТ!ID_174101656</vt:lpstr>
      <vt:lpstr>ОТЧЕТ!ID_174101657</vt:lpstr>
      <vt:lpstr>ТРАФАРЕТ!ID_174101657</vt:lpstr>
      <vt:lpstr>ОТЧЕТ!ID_174101658</vt:lpstr>
      <vt:lpstr>ТРАФАРЕТ!ID_174101658</vt:lpstr>
      <vt:lpstr>ОТЧЕТ!ID_174101659</vt:lpstr>
      <vt:lpstr>ТРАФАРЕТ!ID_174101659</vt:lpstr>
      <vt:lpstr>ОТЧЕТ!ID_174101660</vt:lpstr>
      <vt:lpstr>ТРАФАРЕТ!ID_174101660</vt:lpstr>
      <vt:lpstr>ОТЧЕТ!ID_174101661</vt:lpstr>
      <vt:lpstr>ТРАФАРЕТ!ID_174101661</vt:lpstr>
      <vt:lpstr>ОТЧЕТ!ID_174101662</vt:lpstr>
      <vt:lpstr>ТРАФАРЕТ!ID_174101662</vt:lpstr>
      <vt:lpstr>ОТЧЕТ!ID_174101663</vt:lpstr>
      <vt:lpstr>ТРАФАРЕТ!ID_174101663</vt:lpstr>
      <vt:lpstr>ОТЧЕТ!ID_174101672</vt:lpstr>
      <vt:lpstr>ТРАФАРЕТ!ID_174101672</vt:lpstr>
      <vt:lpstr>ОТЧЕТ!ID_174101673</vt:lpstr>
      <vt:lpstr>ТРАФАРЕТ!ID_174101673</vt:lpstr>
      <vt:lpstr>ОТЧЕТ!ID_174101674</vt:lpstr>
      <vt:lpstr>ТРАФАРЕТ!ID_174101674</vt:lpstr>
      <vt:lpstr>ОТЧЕТ!ID_174101675</vt:lpstr>
      <vt:lpstr>ТРАФАРЕТ!ID_174101675</vt:lpstr>
      <vt:lpstr>ОТЧЕТ!ID_174101676</vt:lpstr>
      <vt:lpstr>ТРАФАРЕТ!ID_174101676</vt:lpstr>
      <vt:lpstr>ОТЧЕТ!ID_174101677</vt:lpstr>
      <vt:lpstr>ТРАФАРЕТ!ID_174101677</vt:lpstr>
      <vt:lpstr>ОТЧЕТ!ID_174101678</vt:lpstr>
      <vt:lpstr>ТРАФАРЕТ!ID_174101678</vt:lpstr>
      <vt:lpstr>ОТЧЕТ!ID_174101679</vt:lpstr>
      <vt:lpstr>ТРАФАРЕТ!ID_174101679</vt:lpstr>
      <vt:lpstr>ОТЧЕТ!ID_174101680</vt:lpstr>
      <vt:lpstr>ТРАФАРЕТ!ID_174101680</vt:lpstr>
      <vt:lpstr>ОТЧЕТ!ID_174101681</vt:lpstr>
      <vt:lpstr>ТРАФАРЕТ!ID_174101681</vt:lpstr>
      <vt:lpstr>ОТЧЕТ!ID_174101682</vt:lpstr>
      <vt:lpstr>ТРАФАРЕТ!ID_174101682</vt:lpstr>
      <vt:lpstr>ОТЧЕТ!ID_174101683</vt:lpstr>
      <vt:lpstr>ТРАФАРЕТ!ID_174101683</vt:lpstr>
      <vt:lpstr>ОТЧЕТ!ID_174101684</vt:lpstr>
      <vt:lpstr>ТРАФАРЕТ!ID_174101684</vt:lpstr>
      <vt:lpstr>ОТЧЕТ!ID_174101685</vt:lpstr>
      <vt:lpstr>ТРАФАРЕТ!ID_174101685</vt:lpstr>
      <vt:lpstr>ОТЧЕТ!ID_174101686</vt:lpstr>
      <vt:lpstr>ТРАФАРЕТ!ID_174101686</vt:lpstr>
      <vt:lpstr>ОТЧЕТ!ID_174101687</vt:lpstr>
      <vt:lpstr>ТРАФАРЕТ!ID_174101687</vt:lpstr>
      <vt:lpstr>ОТЧЕТ!ID_174101688</vt:lpstr>
      <vt:lpstr>ТРАФАРЕТ!ID_174101688</vt:lpstr>
      <vt:lpstr>ОТЧЕТ!ID_174101689</vt:lpstr>
      <vt:lpstr>ТРАФАРЕТ!ID_174101689</vt:lpstr>
      <vt:lpstr>ОТЧЕТ!ID_174101690</vt:lpstr>
      <vt:lpstr>ТРАФАРЕТ!ID_174101690</vt:lpstr>
      <vt:lpstr>ОТЧЕТ!ID_174101691</vt:lpstr>
      <vt:lpstr>ТРАФАРЕТ!ID_174101691</vt:lpstr>
      <vt:lpstr>ОТЧЕТ!ID_174101692</vt:lpstr>
      <vt:lpstr>ТРАФАРЕТ!ID_174101692</vt:lpstr>
      <vt:lpstr>ОТЧЕТ!ID_174101693</vt:lpstr>
      <vt:lpstr>ТРАФАРЕТ!ID_174101693</vt:lpstr>
      <vt:lpstr>ОТЧЕТ!ID_174101694</vt:lpstr>
      <vt:lpstr>ТРАФАРЕТ!ID_174101694</vt:lpstr>
      <vt:lpstr>ОТЧЕТ!ID_174101695</vt:lpstr>
      <vt:lpstr>ТРАФАРЕТ!ID_174101695</vt:lpstr>
      <vt:lpstr>ОТЧЕТ!ID_174101696</vt:lpstr>
      <vt:lpstr>ТРАФАРЕТ!ID_174101696</vt:lpstr>
      <vt:lpstr>ОТЧЕТ!ID_174101697</vt:lpstr>
      <vt:lpstr>ТРАФАРЕТ!ID_174101697</vt:lpstr>
      <vt:lpstr>ОТЧЕТ!ID_174101698</vt:lpstr>
      <vt:lpstr>ТРАФАРЕТ!ID_174101698</vt:lpstr>
      <vt:lpstr>ОТЧЕТ!ID_174101699</vt:lpstr>
      <vt:lpstr>ТРАФАРЕТ!ID_174101699</vt:lpstr>
      <vt:lpstr>ОТЧЕТ!ID_174101712</vt:lpstr>
      <vt:lpstr>ТРАФАРЕТ!ID_174101712</vt:lpstr>
      <vt:lpstr>ОТЧЕТ!ID_174101713</vt:lpstr>
      <vt:lpstr>ТРАФАРЕТ!ID_174101713</vt:lpstr>
      <vt:lpstr>ОТЧЕТ!ID_174101714</vt:lpstr>
      <vt:lpstr>ТРАФАРЕТ!ID_174101714</vt:lpstr>
      <vt:lpstr>ОТЧЕТ!ID_174101715</vt:lpstr>
      <vt:lpstr>ТРАФАРЕТ!ID_174101715</vt:lpstr>
      <vt:lpstr>ОТЧЕТ!ID_174101716</vt:lpstr>
      <vt:lpstr>ТРАФАРЕТ!ID_174101716</vt:lpstr>
      <vt:lpstr>ОТЧЕТ!ID_174101717</vt:lpstr>
      <vt:lpstr>ТРАФАРЕТ!ID_174101717</vt:lpstr>
      <vt:lpstr>ОТЧЕТ!ID_174101718</vt:lpstr>
      <vt:lpstr>ТРАФАРЕТ!ID_174101718</vt:lpstr>
      <vt:lpstr>ОТЧЕТ!ID_174101719</vt:lpstr>
      <vt:lpstr>ТРАФАРЕТ!ID_174101719</vt:lpstr>
      <vt:lpstr>ОТЧЕТ!ID_174101720</vt:lpstr>
      <vt:lpstr>ТРАФАРЕТ!ID_174101720</vt:lpstr>
      <vt:lpstr>ОТЧЕТ!ID_174101721</vt:lpstr>
      <vt:lpstr>ТРАФАРЕТ!ID_174101721</vt:lpstr>
      <vt:lpstr>ОТЧЕТ!ID_174101722</vt:lpstr>
      <vt:lpstr>ТРАФАРЕТ!ID_174101722</vt:lpstr>
      <vt:lpstr>ОТЧЕТ!ID_174101723</vt:lpstr>
      <vt:lpstr>ТРАФАРЕТ!ID_174101723</vt:lpstr>
      <vt:lpstr>ОТЧЕТ!ID_174101724</vt:lpstr>
      <vt:lpstr>ТРАФАРЕТ!ID_174101724</vt:lpstr>
      <vt:lpstr>ОТЧЕТ!ID_174101725</vt:lpstr>
      <vt:lpstr>ТРАФАРЕТ!ID_174101725</vt:lpstr>
      <vt:lpstr>ОТЧЕТ!ID_174101726</vt:lpstr>
      <vt:lpstr>ТРАФАРЕТ!ID_174101726</vt:lpstr>
      <vt:lpstr>ОТЧЕТ!ID_174101727</vt:lpstr>
      <vt:lpstr>ТРАФАРЕТ!ID_174101727</vt:lpstr>
      <vt:lpstr>ОТЧЕТ!ID_174101728</vt:lpstr>
      <vt:lpstr>ТРАФАРЕТ!ID_174101728</vt:lpstr>
      <vt:lpstr>ОТЧЕТ!ID_174101729</vt:lpstr>
      <vt:lpstr>ТРАФАРЕТ!ID_174101729</vt:lpstr>
      <vt:lpstr>ОТЧЕТ!ID_174101730</vt:lpstr>
      <vt:lpstr>ТРАФАРЕТ!ID_174101730</vt:lpstr>
      <vt:lpstr>ОТЧЕТ!ID_174101731</vt:lpstr>
      <vt:lpstr>ТРАФАРЕТ!ID_174101731</vt:lpstr>
      <vt:lpstr>ОТЧЕТ!ID_174101732</vt:lpstr>
      <vt:lpstr>ТРАФАРЕТ!ID_174101732</vt:lpstr>
      <vt:lpstr>ОТЧЕТ!ID_174101733</vt:lpstr>
      <vt:lpstr>ТРАФАРЕТ!ID_174101733</vt:lpstr>
      <vt:lpstr>ОТЧЕТ!ID_1814090921</vt:lpstr>
      <vt:lpstr>ТРАФАРЕТ!ID_1814090921</vt:lpstr>
      <vt:lpstr>ОТЧЕТ!ID_1814090922</vt:lpstr>
      <vt:lpstr>ТРАФАРЕТ!ID_1814090922</vt:lpstr>
      <vt:lpstr>ТРАФАРЕТ!ID_1814090923</vt:lpstr>
      <vt:lpstr>ТРАФАРЕТ!ID_1814090924</vt:lpstr>
      <vt:lpstr>ОТЧЕТ!ID_1814112077</vt:lpstr>
      <vt:lpstr>ТРАФАРЕТ!ID_1814112077</vt:lpstr>
      <vt:lpstr>ОТЧЕТ!ID_1814112078</vt:lpstr>
      <vt:lpstr>ТРАФАРЕТ!ID_1814112078</vt:lpstr>
      <vt:lpstr>ОТЧЕТ!ID_183499</vt:lpstr>
      <vt:lpstr>ТРАФАРЕТ!ID_183499</vt:lpstr>
      <vt:lpstr>ТРАФАРЕТ!ID_183561</vt:lpstr>
      <vt:lpstr>ОТЧЕТ!ID_183571</vt:lpstr>
      <vt:lpstr>ТРАФАРЕТ!ID_183571</vt:lpstr>
      <vt:lpstr>ОТЧЕТ!ID_183630</vt:lpstr>
      <vt:lpstr>ТРАФАРЕТ!ID_183630</vt:lpstr>
      <vt:lpstr>ОТЧЕТ!ID_183702</vt:lpstr>
      <vt:lpstr>ТРАФАРЕТ!ID_183702</vt:lpstr>
      <vt:lpstr>ОТЧЕТ!ID_183773</vt:lpstr>
      <vt:lpstr>ТРАФАРЕТ!ID_183773</vt:lpstr>
      <vt:lpstr>ТРАФАРЕТ!ID_183845</vt:lpstr>
      <vt:lpstr>ТРАФАРЕТ!ID_183846</vt:lpstr>
      <vt:lpstr>ТРАФАРЕТ!ID_183929</vt:lpstr>
      <vt:lpstr>ТРАФАРЕТ!ID_183930</vt:lpstr>
      <vt:lpstr>ОТЧЕТ!ID_183935</vt:lpstr>
      <vt:lpstr>ТРАФАРЕТ!ID_183935</vt:lpstr>
      <vt:lpstr>ОТЧЕТ!ID_183939</vt:lpstr>
      <vt:lpstr>ТРАФАРЕТ!ID_183939</vt:lpstr>
      <vt:lpstr>ОТЧЕТ!ID_183940</vt:lpstr>
      <vt:lpstr>ТРАФАРЕТ!ID_183940</vt:lpstr>
      <vt:lpstr>ОТЧЕТ!ID_183941</vt:lpstr>
      <vt:lpstr>ТРАФАРЕТ!ID_183941</vt:lpstr>
      <vt:lpstr>ОТЧЕТ!ID_183958</vt:lpstr>
      <vt:lpstr>ТРАФАРЕТ!ID_183958</vt:lpstr>
      <vt:lpstr>ОТЧЕТ!ID_184033</vt:lpstr>
      <vt:lpstr>ТРАФАРЕТ!ID_184033</vt:lpstr>
      <vt:lpstr>ТРАФАРЕТ!ID_184095</vt:lpstr>
      <vt:lpstr>ОТЧЕТ!ID_184099</vt:lpstr>
      <vt:lpstr>ТРАФАРЕТ!ID_184099</vt:lpstr>
      <vt:lpstr>ОТЧЕТ!ID_1952959898</vt:lpstr>
      <vt:lpstr>ТРАФАРЕТ!ID_1952959898</vt:lpstr>
      <vt:lpstr>ОТЧЕТ!ID_1952959899</vt:lpstr>
      <vt:lpstr>ТРАФАРЕТ!ID_1952959899</vt:lpstr>
      <vt:lpstr>ОТЧЕТ!ID_1952959900</vt:lpstr>
      <vt:lpstr>ТРАФАРЕТ!ID_1952959900</vt:lpstr>
      <vt:lpstr>ОТЧЕТ!ID_1952959901</vt:lpstr>
      <vt:lpstr>ТРАФАРЕТ!ID_1952959901</vt:lpstr>
      <vt:lpstr>ОТЧЕТ!ID_1952959902</vt:lpstr>
      <vt:lpstr>ТРАФАРЕТ!ID_1952959902</vt:lpstr>
      <vt:lpstr>ОТЧЕТ!ID_1952959903</vt:lpstr>
      <vt:lpstr>ТРАФАРЕТ!ID_1952959903</vt:lpstr>
      <vt:lpstr>ОТЧЕТ!ID_1952959909</vt:lpstr>
      <vt:lpstr>ТРАФАРЕТ!ID_1952959909</vt:lpstr>
      <vt:lpstr>ОТЧЕТ!ID_1952959910</vt:lpstr>
      <vt:lpstr>ТРАФАРЕТ!ID_1952959910</vt:lpstr>
      <vt:lpstr>ОТЧЕТ!ID_1952959911</vt:lpstr>
      <vt:lpstr>ТРАФАРЕТ!ID_1952959911</vt:lpstr>
      <vt:lpstr>ОТЧЕТ!ID_1952959912</vt:lpstr>
      <vt:lpstr>ТРАФАРЕТ!ID_1952959912</vt:lpstr>
      <vt:lpstr>ОТЧЕТ!ID_1952959913</vt:lpstr>
      <vt:lpstr>ТРАФАРЕТ!ID_1952959913</vt:lpstr>
      <vt:lpstr>ОТЧЕТ!ID_1952959914</vt:lpstr>
      <vt:lpstr>ТРАФАРЕТ!ID_1952959914</vt:lpstr>
      <vt:lpstr>ОТЧЕТ!ID_1952959915</vt:lpstr>
      <vt:lpstr>ТРАФАРЕТ!ID_1952959915</vt:lpstr>
      <vt:lpstr>ОТЧЕТ!ID_1952959916</vt:lpstr>
      <vt:lpstr>ТРАФАРЕТ!ID_1952959916</vt:lpstr>
      <vt:lpstr>ОТЧЕТ!ID_1952959917</vt:lpstr>
      <vt:lpstr>ТРАФАРЕТ!ID_1952959917</vt:lpstr>
      <vt:lpstr>ОТЧЕТ!ID_1952959918</vt:lpstr>
      <vt:lpstr>ТРАФАРЕТ!ID_1952959918</vt:lpstr>
      <vt:lpstr>ОТЧЕТ!ID_1952959919</vt:lpstr>
      <vt:lpstr>ТРАФАРЕТ!ID_1952959919</vt:lpstr>
      <vt:lpstr>ОТЧЕТ!ID_1952959920</vt:lpstr>
      <vt:lpstr>ТРАФАРЕТ!ID_1952959920</vt:lpstr>
      <vt:lpstr>ОТЧЕТ!ID_1952959934</vt:lpstr>
      <vt:lpstr>ТРАФАРЕТ!ID_1952959934</vt:lpstr>
      <vt:lpstr>ОТЧЕТ!ID_1952959935</vt:lpstr>
      <vt:lpstr>ТРАФАРЕТ!ID_1952959935</vt:lpstr>
      <vt:lpstr>ОТЧЕТ!ID_1952959936</vt:lpstr>
      <vt:lpstr>ТРАФАРЕТ!ID_1952959936</vt:lpstr>
      <vt:lpstr>ОТЧЕТ!ID_1952959937</vt:lpstr>
      <vt:lpstr>ТРАФАРЕТ!ID_1952959937</vt:lpstr>
      <vt:lpstr>ОТЧЕТ!ID_1952959938</vt:lpstr>
      <vt:lpstr>ТРАФАРЕТ!ID_1952959938</vt:lpstr>
      <vt:lpstr>ОТЧЕТ!ID_1952959939</vt:lpstr>
      <vt:lpstr>ТРАФАРЕТ!ID_1952959939</vt:lpstr>
      <vt:lpstr>ОТЧЕТ!ID_1952959940</vt:lpstr>
      <vt:lpstr>ТРАФАРЕТ!ID_1952959940</vt:lpstr>
      <vt:lpstr>ОТЧЕТ!ID_1952959941</vt:lpstr>
      <vt:lpstr>ТРАФАРЕТ!ID_1952959941</vt:lpstr>
      <vt:lpstr>ОТЧЕТ!ID_1952959942</vt:lpstr>
      <vt:lpstr>ТРАФАРЕТ!ID_1952959942</vt:lpstr>
      <vt:lpstr>ОТЧЕТ!ID_1952959943</vt:lpstr>
      <vt:lpstr>ТРАФАРЕТ!ID_1952959943</vt:lpstr>
      <vt:lpstr>ОТЧЕТ!ID_1952959944</vt:lpstr>
      <vt:lpstr>ТРАФАРЕТ!ID_1952959944</vt:lpstr>
      <vt:lpstr>ОТЧЕТ!ID_1952959945</vt:lpstr>
      <vt:lpstr>ТРАФАРЕТ!ID_1952959945</vt:lpstr>
      <vt:lpstr>ОТЧЕТ!ID_1952959946</vt:lpstr>
      <vt:lpstr>ТРАФАРЕТ!ID_1952959946</vt:lpstr>
      <vt:lpstr>ОТЧЕТ!ID_1952959947</vt:lpstr>
      <vt:lpstr>ТРАФАРЕТ!ID_1952959947</vt:lpstr>
      <vt:lpstr>ОТЧЕТ!ID_1952959948</vt:lpstr>
      <vt:lpstr>ТРАФАРЕТ!ID_1952959948</vt:lpstr>
      <vt:lpstr>ОТЧЕТ!ID_1952959949</vt:lpstr>
      <vt:lpstr>ТРАФАРЕТ!ID_1952959949</vt:lpstr>
      <vt:lpstr>ОТЧЕТ!ID_1952959950</vt:lpstr>
      <vt:lpstr>ТРАФАРЕТ!ID_1952959950</vt:lpstr>
      <vt:lpstr>ОТЧЕТ!ID_1952959951</vt:lpstr>
      <vt:lpstr>ТРАФАРЕТ!ID_1952959951</vt:lpstr>
      <vt:lpstr>ОТЧЕТ!ID_1952959952</vt:lpstr>
      <vt:lpstr>ТРАФАРЕТ!ID_1952959952</vt:lpstr>
      <vt:lpstr>ОТЧЕТ!ID_1952959953</vt:lpstr>
      <vt:lpstr>ТРАФАРЕТ!ID_1952959953</vt:lpstr>
      <vt:lpstr>ОТЧЕТ!ID_1952959954</vt:lpstr>
      <vt:lpstr>ТРАФАРЕТ!ID_1952959954</vt:lpstr>
      <vt:lpstr>ОТЧЕТ!ID_1952959955</vt:lpstr>
      <vt:lpstr>ТРАФАРЕТ!ID_1952959955</vt:lpstr>
      <vt:lpstr>ОТЧЕТ!ID_1952959956</vt:lpstr>
      <vt:lpstr>ТРАФАРЕТ!ID_1952959956</vt:lpstr>
      <vt:lpstr>ОТЧЕТ!ID_1952959957</vt:lpstr>
      <vt:lpstr>ТРАФАРЕТ!ID_1952959957</vt:lpstr>
      <vt:lpstr>ОТЧЕТ!ID_1952959958</vt:lpstr>
      <vt:lpstr>ТРАФАРЕТ!ID_1952959958</vt:lpstr>
      <vt:lpstr>ОТЧЕТ!ID_1952959959</vt:lpstr>
      <vt:lpstr>ТРАФАРЕТ!ID_1952959959</vt:lpstr>
      <vt:lpstr>ОТЧЕТ!ID_1952959960</vt:lpstr>
      <vt:lpstr>ТРАФАРЕТ!ID_1952959960</vt:lpstr>
      <vt:lpstr>ОТЧЕТ!ID_1952959961</vt:lpstr>
      <vt:lpstr>ТРАФАРЕТ!ID_1952959961</vt:lpstr>
      <vt:lpstr>ОТЧЕТ!ID_1952959962</vt:lpstr>
      <vt:lpstr>ТРАФАРЕТ!ID_1952959962</vt:lpstr>
      <vt:lpstr>ОТЧЕТ!ID_1952959963</vt:lpstr>
      <vt:lpstr>ТРАФАРЕТ!ID_1952959963</vt:lpstr>
      <vt:lpstr>ОТЧЕТ!ID_1952959964</vt:lpstr>
      <vt:lpstr>ТРАФАРЕТ!ID_1952959964</vt:lpstr>
      <vt:lpstr>ОТЧЕТ!ID_1952959965</vt:lpstr>
      <vt:lpstr>ТРАФАРЕТ!ID_1952959965</vt:lpstr>
      <vt:lpstr>ОТЧЕТ!ID_1952959966</vt:lpstr>
      <vt:lpstr>ТРАФАРЕТ!ID_1952959966</vt:lpstr>
      <vt:lpstr>ОТЧЕТ!ID_1952959967</vt:lpstr>
      <vt:lpstr>ТРАФАРЕТ!ID_1952959967</vt:lpstr>
      <vt:lpstr>ОТЧЕТ!ID_1952959968</vt:lpstr>
      <vt:lpstr>ТРАФАРЕТ!ID_1952959968</vt:lpstr>
      <vt:lpstr>ОТЧЕТ!ID_1952959969</vt:lpstr>
      <vt:lpstr>ТРАФАРЕТ!ID_1952959969</vt:lpstr>
      <vt:lpstr>ОТЧЕТ!ID_1952959970</vt:lpstr>
      <vt:lpstr>ТРАФАРЕТ!ID_1952959970</vt:lpstr>
      <vt:lpstr>ОТЧЕТ!ID_1952959971</vt:lpstr>
      <vt:lpstr>ТРАФАРЕТ!ID_1952959971</vt:lpstr>
      <vt:lpstr>ОТЧЕТ!ID_1952959972</vt:lpstr>
      <vt:lpstr>ТРАФАРЕТ!ID_1952959972</vt:lpstr>
      <vt:lpstr>ОТЧЕТ!ID_1952959973</vt:lpstr>
      <vt:lpstr>ТРАФАРЕТ!ID_1952959973</vt:lpstr>
      <vt:lpstr>ОТЧЕТ!ID_1952959974</vt:lpstr>
      <vt:lpstr>ТРАФАРЕТ!ID_1952959974</vt:lpstr>
      <vt:lpstr>ОТЧЕТ!ID_1952959975</vt:lpstr>
      <vt:lpstr>ТРАФАРЕТ!ID_1952959975</vt:lpstr>
      <vt:lpstr>ОТЧЕТ!ID_1952959976</vt:lpstr>
      <vt:lpstr>ТРАФАРЕТ!ID_1952959976</vt:lpstr>
      <vt:lpstr>ОТЧЕТ!ID_1952959977</vt:lpstr>
      <vt:lpstr>ТРАФАРЕТ!ID_1952959977</vt:lpstr>
      <vt:lpstr>ОТЧЕТ!ID_1952959978</vt:lpstr>
      <vt:lpstr>ТРАФАРЕТ!ID_1952959978</vt:lpstr>
      <vt:lpstr>ОТЧЕТ!ID_1952959979</vt:lpstr>
      <vt:lpstr>ТРАФАРЕТ!ID_1952959979</vt:lpstr>
      <vt:lpstr>ОТЧЕТ!ID_1952959980</vt:lpstr>
      <vt:lpstr>ТРАФАРЕТ!ID_1952959980</vt:lpstr>
      <vt:lpstr>ОТЧЕТ!ID_1952959981</vt:lpstr>
      <vt:lpstr>ТРАФАРЕТ!ID_1952959981</vt:lpstr>
      <vt:lpstr>ОТЧЕТ!ID_1952959982</vt:lpstr>
      <vt:lpstr>ТРАФАРЕТ!ID_1952959982</vt:lpstr>
      <vt:lpstr>ОТЧЕТ!ID_1952959983</vt:lpstr>
      <vt:lpstr>ТРАФАРЕТ!ID_1952959983</vt:lpstr>
      <vt:lpstr>ОТЧЕТ!ID_1952959984</vt:lpstr>
      <vt:lpstr>ТРАФАРЕТ!ID_1952959984</vt:lpstr>
      <vt:lpstr>ОТЧЕТ!ID_1952959985</vt:lpstr>
      <vt:lpstr>ТРАФАРЕТ!ID_1952959985</vt:lpstr>
      <vt:lpstr>ОТЧЕТ!ID_1952959986</vt:lpstr>
      <vt:lpstr>ТРАФАРЕТ!ID_1952959986</vt:lpstr>
      <vt:lpstr>ОТЧЕТ!ID_1952959987</vt:lpstr>
      <vt:lpstr>ТРАФАРЕТ!ID_1952959987</vt:lpstr>
      <vt:lpstr>ОТЧЕТ!ID_237854</vt:lpstr>
      <vt:lpstr>ТРАФАРЕТ!ID_237854</vt:lpstr>
      <vt:lpstr>ОТЧЕТ!ID_241900</vt:lpstr>
      <vt:lpstr>ТРАФАРЕТ!ID_241900</vt:lpstr>
      <vt:lpstr>ОТЧЕТ!ID_249242</vt:lpstr>
      <vt:lpstr>ТРАФАРЕТ!ID_249242</vt:lpstr>
      <vt:lpstr>ОТЧЕТ!ID_258003</vt:lpstr>
      <vt:lpstr>ТРАФАРЕТ!ID_258003</vt:lpstr>
      <vt:lpstr>ОТЧЕТ!ID_258004</vt:lpstr>
      <vt:lpstr>ТРАФАРЕТ!ID_258004</vt:lpstr>
      <vt:lpstr>ОТЧЕТ!ID_258029</vt:lpstr>
      <vt:lpstr>ТРАФАРЕТ!ID_258029</vt:lpstr>
      <vt:lpstr>ТРАФАРЕТ!ID_26982</vt:lpstr>
      <vt:lpstr>ОТЧЕТ!ID_26983</vt:lpstr>
      <vt:lpstr>ТРАФАРЕТ!ID_26983</vt:lpstr>
      <vt:lpstr>ОТЧЕТ!ID_26984</vt:lpstr>
      <vt:lpstr>ТРАФАРЕТ!ID_26984</vt:lpstr>
      <vt:lpstr>ОТЧЕТ!ID_26985</vt:lpstr>
      <vt:lpstr>ТРАФАРЕТ!ID_26985</vt:lpstr>
      <vt:lpstr>ТРАФАРЕТ!ID_26986</vt:lpstr>
      <vt:lpstr>ОТЧЕТ!ID_2865556638</vt:lpstr>
      <vt:lpstr>ТРАФАРЕТ!ID_2865556638</vt:lpstr>
      <vt:lpstr>ОТЧЕТ!ID_2865556639</vt:lpstr>
      <vt:lpstr>ТРАФАРЕТ!ID_2865556639</vt:lpstr>
      <vt:lpstr>ОТЧЕТ!ID_2865556640</vt:lpstr>
      <vt:lpstr>ТРАФАРЕТ!ID_2865556640</vt:lpstr>
      <vt:lpstr>ОТЧЕТ!ID_2865556641</vt:lpstr>
      <vt:lpstr>ТРАФАРЕТ!ID_2865556641</vt:lpstr>
      <vt:lpstr>ОТЧЕТ!ID_2865556642</vt:lpstr>
      <vt:lpstr>ТРАФАРЕТ!ID_2865556642</vt:lpstr>
      <vt:lpstr>ОТЧЕТ!ID_2865556643</vt:lpstr>
      <vt:lpstr>ТРАФАРЕТ!ID_2865556643</vt:lpstr>
      <vt:lpstr>ОТЧЕТ!ID_2865556644</vt:lpstr>
      <vt:lpstr>ТРАФАРЕТ!ID_2865556644</vt:lpstr>
      <vt:lpstr>ОТЧЕТ!ID_2865556645</vt:lpstr>
      <vt:lpstr>ТРАФАРЕТ!ID_2865556645</vt:lpstr>
      <vt:lpstr>ОТЧЕТ!ID_2865556646</vt:lpstr>
      <vt:lpstr>ТРАФАРЕТ!ID_2865556646</vt:lpstr>
      <vt:lpstr>ОТЧЕТ!ID_2865556647</vt:lpstr>
      <vt:lpstr>ТРАФАРЕТ!ID_2865556647</vt:lpstr>
      <vt:lpstr>ОТЧЕТ!ID_2865556648</vt:lpstr>
      <vt:lpstr>ТРАФАРЕТ!ID_2865556648</vt:lpstr>
      <vt:lpstr>ОТЧЕТ!ID_2865556650</vt:lpstr>
      <vt:lpstr>ТРАФАРЕТ!ID_2865556650</vt:lpstr>
      <vt:lpstr>ОТЧЕТ!ID_2865556651</vt:lpstr>
      <vt:lpstr>ТРАФАРЕТ!ID_2865556651</vt:lpstr>
      <vt:lpstr>ОТЧЕТ!ID_2865556653</vt:lpstr>
      <vt:lpstr>ТРАФАРЕТ!ID_2865556653</vt:lpstr>
      <vt:lpstr>ОТЧЕТ!ID_2865556654</vt:lpstr>
      <vt:lpstr>ТРАФАРЕТ!ID_2865556654</vt:lpstr>
      <vt:lpstr>ОТЧЕТ!ID_2865556656</vt:lpstr>
      <vt:lpstr>ТРАФАРЕТ!ID_2865556656</vt:lpstr>
      <vt:lpstr>ОТЧЕТ!ID_2865556657</vt:lpstr>
      <vt:lpstr>ТРАФАРЕТ!ID_2865556657</vt:lpstr>
      <vt:lpstr>ОТЧЕТ!ID_2865556658</vt:lpstr>
      <vt:lpstr>ТРАФАРЕТ!ID_2865556658</vt:lpstr>
      <vt:lpstr>ОТЧЕТ!ID_2865556659</vt:lpstr>
      <vt:lpstr>ТРАФАРЕТ!ID_2865556659</vt:lpstr>
      <vt:lpstr>ОТЧЕТ!ID_2865556660</vt:lpstr>
      <vt:lpstr>ТРАФАРЕТ!ID_2865556660</vt:lpstr>
      <vt:lpstr>ОТЧЕТ!ID_2865556661</vt:lpstr>
      <vt:lpstr>ТРАФАРЕТ!ID_2865556661</vt:lpstr>
      <vt:lpstr>ОТЧЕТ!ID_2865556662</vt:lpstr>
      <vt:lpstr>ТРАФАРЕТ!ID_2865556662</vt:lpstr>
      <vt:lpstr>ОТЧЕТ!ID_2865556663</vt:lpstr>
      <vt:lpstr>ТРАФАРЕТ!ID_2865556663</vt:lpstr>
      <vt:lpstr>ОТЧЕТ!ID_2865556667</vt:lpstr>
      <vt:lpstr>ТРАФАРЕТ!ID_2865556667</vt:lpstr>
      <vt:lpstr>ОТЧЕТ!ID_2865556668</vt:lpstr>
      <vt:lpstr>ТРАФАРЕТ!ID_2865556668</vt:lpstr>
      <vt:lpstr>ОТЧЕТ!ID_2865556669</vt:lpstr>
      <vt:lpstr>ТРАФАРЕТ!ID_2865556669</vt:lpstr>
      <vt:lpstr>ОТЧЕТ!ID_2865556670</vt:lpstr>
      <vt:lpstr>ТРАФАРЕТ!ID_2865556670</vt:lpstr>
      <vt:lpstr>ОТЧЕТ!ID_2865556671</vt:lpstr>
      <vt:lpstr>ТРАФАРЕТ!ID_2865556671</vt:lpstr>
      <vt:lpstr>ОТЧЕТ!ID_2865556672</vt:lpstr>
      <vt:lpstr>ТРАФАРЕТ!ID_2865556672</vt:lpstr>
      <vt:lpstr>ОТЧЕТ!ID_2865556673</vt:lpstr>
      <vt:lpstr>ТРАФАРЕТ!ID_2865556673</vt:lpstr>
      <vt:lpstr>ОТЧЕТ!ID_2865556674</vt:lpstr>
      <vt:lpstr>ТРАФАРЕТ!ID_2865556674</vt:lpstr>
      <vt:lpstr>ОТЧЕТ!ID_2865556676</vt:lpstr>
      <vt:lpstr>ТРАФАРЕТ!ID_2865556676</vt:lpstr>
      <vt:lpstr>ОТЧЕТ!ID_2865556677</vt:lpstr>
      <vt:lpstr>ТРАФАРЕТ!ID_2865556677</vt:lpstr>
      <vt:lpstr>ОТЧЕТ!ID_2865556678</vt:lpstr>
      <vt:lpstr>ТРАФАРЕТ!ID_2865556678</vt:lpstr>
      <vt:lpstr>ОТЧЕТ!ID_2865556679</vt:lpstr>
      <vt:lpstr>ТРАФАРЕТ!ID_2865556679</vt:lpstr>
      <vt:lpstr>ОТЧЕТ!ID_2865556680</vt:lpstr>
      <vt:lpstr>ТРАФАРЕТ!ID_2865556680</vt:lpstr>
      <vt:lpstr>ОТЧЕТ!ID_3488457073</vt:lpstr>
      <vt:lpstr>ТРАФАРЕТ!ID_3488457073</vt:lpstr>
      <vt:lpstr>ОТЧЕТ!ID_4291149991</vt:lpstr>
      <vt:lpstr>ТРАФАРЕТ!ID_4291149991</vt:lpstr>
      <vt:lpstr>ОТЧЕТ!ID_4291149992</vt:lpstr>
      <vt:lpstr>ТРАФАРЕТ!ID_4291149992</vt:lpstr>
      <vt:lpstr>ОТЧЕТ!ID_4291149993</vt:lpstr>
      <vt:lpstr>ТРАФАРЕТ!ID_4291149993</vt:lpstr>
      <vt:lpstr>ОТЧЕТ!ID_4291149994</vt:lpstr>
      <vt:lpstr>ТРАФАРЕТ!ID_4291149994</vt:lpstr>
      <vt:lpstr>ОТЧЕТ!ID_4291149995</vt:lpstr>
      <vt:lpstr>ТРАФАРЕТ!ID_4291149995</vt:lpstr>
      <vt:lpstr>ОТЧЕТ!ID_4291149996</vt:lpstr>
      <vt:lpstr>ТРАФАРЕТ!ID_4291149996</vt:lpstr>
      <vt:lpstr>ОТЧЕТ!ID_4291149997</vt:lpstr>
      <vt:lpstr>ТРАФАРЕТ!ID_4291149997</vt:lpstr>
      <vt:lpstr>ОТЧЕТ!ID_4291149998</vt:lpstr>
      <vt:lpstr>ТРАФАРЕТ!ID_4291149998</vt:lpstr>
      <vt:lpstr>ОТЧЕТ!ID_4291149999</vt:lpstr>
      <vt:lpstr>ТРАФАРЕТ!ID_4291149999</vt:lpstr>
      <vt:lpstr>ОТЧЕТ!ID_4291150000</vt:lpstr>
      <vt:lpstr>ТРАФАРЕТ!ID_4291150000</vt:lpstr>
      <vt:lpstr>ОТЧЕТ!ID_4291150001</vt:lpstr>
      <vt:lpstr>ТРАФАРЕТ!ID_4291150001</vt:lpstr>
      <vt:lpstr>ОТЧЕТ!ID_4291150002</vt:lpstr>
      <vt:lpstr>ТРАФАРЕТ!ID_4291150002</vt:lpstr>
      <vt:lpstr>ОТЧЕТ!ID_4291150003</vt:lpstr>
      <vt:lpstr>ТРАФАРЕТ!ID_4291150003</vt:lpstr>
      <vt:lpstr>ОТЧЕТ!ID_4291150004</vt:lpstr>
      <vt:lpstr>ТРАФАРЕТ!ID_4291150004</vt:lpstr>
      <vt:lpstr>ОТЧЕТ!ID_4291150005</vt:lpstr>
      <vt:lpstr>ТРАФАРЕТ!ID_4291150005</vt:lpstr>
      <vt:lpstr>ОТЧЕТ!ID_4291150006</vt:lpstr>
      <vt:lpstr>ТРАФАРЕТ!ID_4291150006</vt:lpstr>
      <vt:lpstr>ОТЧЕТ!ID_4291150007</vt:lpstr>
      <vt:lpstr>ТРАФАРЕТ!ID_4291150007</vt:lpstr>
      <vt:lpstr>ОТЧЕТ!ID_4291150008</vt:lpstr>
      <vt:lpstr>ТРАФАРЕТ!ID_4291150008</vt:lpstr>
      <vt:lpstr>ОТЧЕТ!ID_580296739</vt:lpstr>
      <vt:lpstr>ТРАФАРЕТ!ID_580296739</vt:lpstr>
      <vt:lpstr>ОТЧЕТ!ID_755529604</vt:lpstr>
      <vt:lpstr>ТРАФАРЕТ!ID_755529604</vt:lpstr>
      <vt:lpstr>ОТЧЕТ!T_4888963652</vt:lpstr>
      <vt:lpstr>ТРАФАРЕТ!T_4888963652</vt:lpstr>
      <vt:lpstr>ОТЧЕТ!T_4888963661</vt:lpstr>
      <vt:lpstr>ТРАФАРЕТ!T_4888963661</vt:lpstr>
      <vt:lpstr>ОТЧЕТ!T_4888963670</vt:lpstr>
      <vt:lpstr>ТРАФАРЕТ!T_4888963670</vt:lpstr>
      <vt:lpstr>ОТЧЕТ!T_4888963679</vt:lpstr>
      <vt:lpstr>ТРАФАРЕТ!T_4888963679</vt:lpstr>
      <vt:lpstr>ОТЧЕТ!T_4888963688</vt:lpstr>
      <vt:lpstr>ТРАФАРЕТ!T_4888963688</vt:lpstr>
      <vt:lpstr>ОТЧЕТ!T_4888963697</vt:lpstr>
      <vt:lpstr>ТРАФАРЕТ!T_4888963697</vt:lpstr>
      <vt:lpstr>ОТЧЕТ!T_4888963706</vt:lpstr>
      <vt:lpstr>ТРАФАРЕТ!T_4888963706</vt:lpstr>
      <vt:lpstr>ОТЧЕТ!T_4888963715</vt:lpstr>
      <vt:lpstr>ТРАФАРЕТ!T_4888963715</vt:lpstr>
      <vt:lpstr>ОТЧЕТ!T_4888963724</vt:lpstr>
      <vt:lpstr>ТРАФАРЕТ!T_4888963724</vt:lpstr>
      <vt:lpstr>ОТЧЕТ!T_4888963733</vt:lpstr>
      <vt:lpstr>ТРАФАРЕТ!T_4888963733</vt:lpstr>
      <vt:lpstr>ОТЧЕТ!T_4888963742</vt:lpstr>
      <vt:lpstr>ТРАФАРЕТ!T_4888963742</vt:lpstr>
      <vt:lpstr>ОТЧЕТ!T_4888963751</vt:lpstr>
      <vt:lpstr>ТРАФАРЕТ!T_4888963751</vt:lpstr>
      <vt:lpstr>ОТЧЕТ!T_4888963760</vt:lpstr>
      <vt:lpstr>ТРАФАРЕТ!T_4888963760</vt:lpstr>
      <vt:lpstr>ОТЧЕТ!T_4888963769</vt:lpstr>
      <vt:lpstr>ТРАФАРЕТ!T_4888963769</vt:lpstr>
      <vt:lpstr>ОТЧЕТ!T_4888963778</vt:lpstr>
      <vt:lpstr>ТРАФАРЕТ!T_4888963778</vt:lpstr>
      <vt:lpstr>ОТЧЕТ!T_4888963787</vt:lpstr>
      <vt:lpstr>ТРАФАРЕТ!T_4888963787</vt:lpstr>
      <vt:lpstr>ОТЧЕТ!T_4888963796</vt:lpstr>
      <vt:lpstr>ТРАФАРЕТ!T_4888963796</vt:lpstr>
      <vt:lpstr>ОТЧЕТ!T_4888963805</vt:lpstr>
      <vt:lpstr>ТРАФАРЕТ!T_4888963805</vt:lpstr>
      <vt:lpstr>ОТЧЕТ!T_4888963814</vt:lpstr>
      <vt:lpstr>ТРАФАРЕТ!T_4888963814</vt:lpstr>
      <vt:lpstr>ОТЧЕТ!T_4888963823</vt:lpstr>
      <vt:lpstr>ТРАФАРЕТ!T_4888963823</vt:lpstr>
      <vt:lpstr>ОТЧЕТ!T_4888963832</vt:lpstr>
      <vt:lpstr>ТРАФАРЕТ!T_4888963832</vt:lpstr>
      <vt:lpstr>ТРАФАРЕТ!TID_4888963653</vt:lpstr>
      <vt:lpstr>ТРАФАРЕТ!TID_4888963654</vt:lpstr>
      <vt:lpstr>ТРАФАРЕТ!TID_4888963655</vt:lpstr>
      <vt:lpstr>ТРАФАРЕТ!TID_4888963656</vt:lpstr>
      <vt:lpstr>ТРАФАРЕТ!TID_4888963657</vt:lpstr>
      <vt:lpstr>ТРАФАРЕТ!TID_4888963658</vt:lpstr>
      <vt:lpstr>ТРАФАРЕТ!TID_4888963659</vt:lpstr>
      <vt:lpstr>ТРАФАРЕТ!TID_4888963660</vt:lpstr>
      <vt:lpstr>ТРАФАРЕТ!TID_4888963662</vt:lpstr>
      <vt:lpstr>ТРАФАРЕТ!TID_4888963663</vt:lpstr>
      <vt:lpstr>ТРАФАРЕТ!TID_4888963664</vt:lpstr>
      <vt:lpstr>ТРАФАРЕТ!TID_4888963665</vt:lpstr>
      <vt:lpstr>ТРАФАРЕТ!TID_4888963666</vt:lpstr>
      <vt:lpstr>ТРАФАРЕТ!TID_4888963667</vt:lpstr>
      <vt:lpstr>ТРАФАРЕТ!TID_4888963668</vt:lpstr>
      <vt:lpstr>ТРАФАРЕТ!TID_4888963669</vt:lpstr>
      <vt:lpstr>ТРАФАРЕТ!TID_4888963671</vt:lpstr>
      <vt:lpstr>ТРАФАРЕТ!TID_4888963672</vt:lpstr>
      <vt:lpstr>ТРАФАРЕТ!TID_4888963673</vt:lpstr>
      <vt:lpstr>ТРАФАРЕТ!TID_4888963674</vt:lpstr>
      <vt:lpstr>ТРАФАРЕТ!TID_4888963675</vt:lpstr>
      <vt:lpstr>ТРАФАРЕТ!TID_4888963676</vt:lpstr>
      <vt:lpstr>ТРАФАРЕТ!TID_4888963677</vt:lpstr>
      <vt:lpstr>ТРАФАРЕТ!TID_4888963678</vt:lpstr>
      <vt:lpstr>ТРАФАРЕТ!TID_4888963680</vt:lpstr>
      <vt:lpstr>ТРАФАРЕТ!TID_4888963681</vt:lpstr>
      <vt:lpstr>ТРАФАРЕТ!TID_4888963682</vt:lpstr>
      <vt:lpstr>ТРАФАРЕТ!TID_4888963683</vt:lpstr>
      <vt:lpstr>ТРАФАРЕТ!TID_4888963684</vt:lpstr>
      <vt:lpstr>ТРАФАРЕТ!TID_4888963685</vt:lpstr>
      <vt:lpstr>ТРАФАРЕТ!TID_4888963686</vt:lpstr>
      <vt:lpstr>ТРАФАРЕТ!TID_4888963687</vt:lpstr>
      <vt:lpstr>ТРАФАРЕТ!TID_4888963689</vt:lpstr>
      <vt:lpstr>ТРАФАРЕТ!TID_4888963690</vt:lpstr>
      <vt:lpstr>ТРАФАРЕТ!TID_4888963691</vt:lpstr>
      <vt:lpstr>ТРАФАРЕТ!TID_4888963692</vt:lpstr>
      <vt:lpstr>ТРАФАРЕТ!TID_4888963693</vt:lpstr>
      <vt:lpstr>ТРАФАРЕТ!TID_4888963694</vt:lpstr>
      <vt:lpstr>ТРАФАРЕТ!TID_4888963695</vt:lpstr>
      <vt:lpstr>ТРАФАРЕТ!TID_4888963696</vt:lpstr>
      <vt:lpstr>ТРАФАРЕТ!TID_4888963698</vt:lpstr>
      <vt:lpstr>ТРАФАРЕТ!TID_4888963699</vt:lpstr>
      <vt:lpstr>ТРАФАРЕТ!TID_4888963700</vt:lpstr>
      <vt:lpstr>ТРАФАРЕТ!TID_4888963701</vt:lpstr>
      <vt:lpstr>ТРАФАРЕТ!TID_4888963702</vt:lpstr>
      <vt:lpstr>ТРАФАРЕТ!TID_4888963703</vt:lpstr>
      <vt:lpstr>ТРАФАРЕТ!TID_4888963704</vt:lpstr>
      <vt:lpstr>ТРАФАРЕТ!TID_4888963705</vt:lpstr>
      <vt:lpstr>ТРАФАРЕТ!TID_4888963707</vt:lpstr>
      <vt:lpstr>ТРАФАРЕТ!TID_4888963708</vt:lpstr>
      <vt:lpstr>ТРАФАРЕТ!TID_4888963709</vt:lpstr>
      <vt:lpstr>ТРАФАРЕТ!TID_4888963710</vt:lpstr>
      <vt:lpstr>ТРАФАРЕТ!TID_4888963711</vt:lpstr>
      <vt:lpstr>ТРАФАРЕТ!TID_4888963712</vt:lpstr>
      <vt:lpstr>ТРАФАРЕТ!TID_4888963713</vt:lpstr>
      <vt:lpstr>ТРАФАРЕТ!TID_4888963714</vt:lpstr>
      <vt:lpstr>ТРАФАРЕТ!TID_4888963716</vt:lpstr>
      <vt:lpstr>ТРАФАРЕТ!TID_4888963717</vt:lpstr>
      <vt:lpstr>ТРАФАРЕТ!TID_4888963718</vt:lpstr>
      <vt:lpstr>ТРАФАРЕТ!TID_4888963719</vt:lpstr>
      <vt:lpstr>ТРАФАРЕТ!TID_4888963720</vt:lpstr>
      <vt:lpstr>ТРАФАРЕТ!TID_4888963721</vt:lpstr>
      <vt:lpstr>ТРАФАРЕТ!TID_4888963722</vt:lpstr>
      <vt:lpstr>ТРАФАРЕТ!TID_4888963723</vt:lpstr>
      <vt:lpstr>ТРАФАРЕТ!TID_4888963725</vt:lpstr>
      <vt:lpstr>ТРАФАРЕТ!TID_4888963726</vt:lpstr>
      <vt:lpstr>ТРАФАРЕТ!TID_4888963727</vt:lpstr>
      <vt:lpstr>ТРАФАРЕТ!TID_4888963728</vt:lpstr>
      <vt:lpstr>ТРАФАРЕТ!TID_4888963729</vt:lpstr>
      <vt:lpstr>ТРАФАРЕТ!TID_4888963730</vt:lpstr>
      <vt:lpstr>ТРАФАРЕТ!TID_4888963731</vt:lpstr>
      <vt:lpstr>ТРАФАРЕТ!TID_4888963732</vt:lpstr>
      <vt:lpstr>ТРАФАРЕТ!TID_4888963734</vt:lpstr>
      <vt:lpstr>ТРАФАРЕТ!TID_4888963735</vt:lpstr>
      <vt:lpstr>ТРАФАРЕТ!TID_4888963736</vt:lpstr>
      <vt:lpstr>ТРАФАРЕТ!TID_4888963737</vt:lpstr>
      <vt:lpstr>ТРАФАРЕТ!TID_4888963738</vt:lpstr>
      <vt:lpstr>ТРАФАРЕТ!TID_4888963739</vt:lpstr>
      <vt:lpstr>ТРАФАРЕТ!TID_4888963740</vt:lpstr>
      <vt:lpstr>ТРАФАРЕТ!TID_4888963741</vt:lpstr>
      <vt:lpstr>ТРАФАРЕТ!TID_4888963743</vt:lpstr>
      <vt:lpstr>ТРАФАРЕТ!TID_4888963744</vt:lpstr>
      <vt:lpstr>ТРАФАРЕТ!TID_4888963745</vt:lpstr>
      <vt:lpstr>ТРАФАРЕТ!TID_4888963746</vt:lpstr>
      <vt:lpstr>ТРАФАРЕТ!TID_4888963747</vt:lpstr>
      <vt:lpstr>ТРАФАРЕТ!TID_4888963748</vt:lpstr>
      <vt:lpstr>ТРАФАРЕТ!TID_4888963749</vt:lpstr>
      <vt:lpstr>ТРАФАРЕТ!TID_4888963750</vt:lpstr>
      <vt:lpstr>ТРАФАРЕТ!TID_4888963752</vt:lpstr>
      <vt:lpstr>ТРАФАРЕТ!TID_4888963753</vt:lpstr>
      <vt:lpstr>ТРАФАРЕТ!TID_4888963754</vt:lpstr>
      <vt:lpstr>ТРАФАРЕТ!TID_4888963755</vt:lpstr>
      <vt:lpstr>ТРАФАРЕТ!TID_4888963756</vt:lpstr>
      <vt:lpstr>ТРАФАРЕТ!TID_4888963757</vt:lpstr>
      <vt:lpstr>ТРАФАРЕТ!TID_4888963758</vt:lpstr>
      <vt:lpstr>ТРАФАРЕТ!TID_4888963759</vt:lpstr>
      <vt:lpstr>ТРАФАРЕТ!TID_4888963761</vt:lpstr>
      <vt:lpstr>ТРАФАРЕТ!TID_4888963762</vt:lpstr>
      <vt:lpstr>ТРАФАРЕТ!TID_4888963763</vt:lpstr>
      <vt:lpstr>ТРАФАРЕТ!TID_4888963764</vt:lpstr>
      <vt:lpstr>ТРАФАРЕТ!TID_4888963765</vt:lpstr>
      <vt:lpstr>ТРАФАРЕТ!TID_4888963766</vt:lpstr>
      <vt:lpstr>ТРАФАРЕТ!TID_4888963767</vt:lpstr>
      <vt:lpstr>ТРАФАРЕТ!TID_4888963768</vt:lpstr>
      <vt:lpstr>ТРАФАРЕТ!TID_4888963770</vt:lpstr>
      <vt:lpstr>ТРАФАРЕТ!TID_4888963771</vt:lpstr>
      <vt:lpstr>ТРАФАРЕТ!TID_4888963772</vt:lpstr>
      <vt:lpstr>ТРАФАРЕТ!TID_4888963773</vt:lpstr>
      <vt:lpstr>ТРАФАРЕТ!TID_4888963774</vt:lpstr>
      <vt:lpstr>ТРАФАРЕТ!TID_4888963775</vt:lpstr>
      <vt:lpstr>ТРАФАРЕТ!TID_4888963776</vt:lpstr>
      <vt:lpstr>ТРАФАРЕТ!TID_4888963777</vt:lpstr>
      <vt:lpstr>ТРАФАРЕТ!TID_4888963779</vt:lpstr>
      <vt:lpstr>ТРАФАРЕТ!TID_4888963780</vt:lpstr>
      <vt:lpstr>ТРАФАРЕТ!TID_4888963781</vt:lpstr>
      <vt:lpstr>ТРАФАРЕТ!TID_4888963782</vt:lpstr>
      <vt:lpstr>ТРАФАРЕТ!TID_4888963783</vt:lpstr>
      <vt:lpstr>ТРАФАРЕТ!TID_4888963784</vt:lpstr>
      <vt:lpstr>ТРАФАРЕТ!TID_4888963785</vt:lpstr>
      <vt:lpstr>ТРАФАРЕТ!TID_4888963786</vt:lpstr>
      <vt:lpstr>ТРАФАРЕТ!TID_4888963788</vt:lpstr>
      <vt:lpstr>ТРАФАРЕТ!TID_4888963789</vt:lpstr>
      <vt:lpstr>ТРАФАРЕТ!TID_4888963790</vt:lpstr>
      <vt:lpstr>ТРАФАРЕТ!TID_4888963791</vt:lpstr>
      <vt:lpstr>ТРАФАРЕТ!TID_4888963792</vt:lpstr>
      <vt:lpstr>ТРАФАРЕТ!TID_4888963793</vt:lpstr>
      <vt:lpstr>ТРАФАРЕТ!TID_4888963794</vt:lpstr>
      <vt:lpstr>ТРАФАРЕТ!TID_4888963795</vt:lpstr>
      <vt:lpstr>ТРАФАРЕТ!TID_4888963797</vt:lpstr>
      <vt:lpstr>ТРАФАРЕТ!TID_4888963798</vt:lpstr>
      <vt:lpstr>ТРАФАРЕТ!TID_4888963799</vt:lpstr>
      <vt:lpstr>ТРАФАРЕТ!TID_4888963800</vt:lpstr>
      <vt:lpstr>ТРАФАРЕТ!TID_4888963801</vt:lpstr>
      <vt:lpstr>ТРАФАРЕТ!TID_4888963802</vt:lpstr>
      <vt:lpstr>ТРАФАРЕТ!TID_4888963803</vt:lpstr>
      <vt:lpstr>ТРАФАРЕТ!TID_4888963804</vt:lpstr>
      <vt:lpstr>ТРАФАРЕТ!TID_4888963806</vt:lpstr>
      <vt:lpstr>ТРАФАРЕТ!TID_4888963807</vt:lpstr>
      <vt:lpstr>ТРАФАРЕТ!TID_4888963808</vt:lpstr>
      <vt:lpstr>ТРАФАРЕТ!TID_4888963809</vt:lpstr>
      <vt:lpstr>ТРАФАРЕТ!TID_4888963810</vt:lpstr>
      <vt:lpstr>ТРАФАРЕТ!TID_4888963811</vt:lpstr>
      <vt:lpstr>ТРАФАРЕТ!TID_4888963812</vt:lpstr>
      <vt:lpstr>ТРАФАРЕТ!TID_4888963813</vt:lpstr>
      <vt:lpstr>ТРАФАРЕТ!TID_4888963815</vt:lpstr>
      <vt:lpstr>ТРАФАРЕТ!TID_4888963816</vt:lpstr>
      <vt:lpstr>ТРАФАРЕТ!TID_4888963817</vt:lpstr>
      <vt:lpstr>ТРАФАРЕТ!TID_4888963818</vt:lpstr>
      <vt:lpstr>ТРАФАРЕТ!TID_4888963819</vt:lpstr>
      <vt:lpstr>ТРАФАРЕТ!TID_4888963820</vt:lpstr>
      <vt:lpstr>ТРАФАРЕТ!TID_4888963821</vt:lpstr>
      <vt:lpstr>ТРАФАРЕТ!TID_4888963822</vt:lpstr>
      <vt:lpstr>ТРАФАРЕТ!TID_4888963824</vt:lpstr>
      <vt:lpstr>ТРАФАРЕТ!TID_4888963825</vt:lpstr>
      <vt:lpstr>ТРАФАРЕТ!TID_4888963826</vt:lpstr>
      <vt:lpstr>ТРАФАРЕТ!TID_4888963827</vt:lpstr>
      <vt:lpstr>ТРАФАРЕТ!TID_4888963828</vt:lpstr>
      <vt:lpstr>ТРАФАРЕТ!TID_4888963829</vt:lpstr>
      <vt:lpstr>ТРАФАРЕТ!TID_4888963830</vt:lpstr>
      <vt:lpstr>ТРАФАРЕТ!TID_4888963831</vt:lpstr>
      <vt:lpstr>ТРАФАРЕТ!TID_4888963833</vt:lpstr>
      <vt:lpstr>ТРАФАРЕТ!TID_4888963834</vt:lpstr>
      <vt:lpstr>ТРАФАРЕТ!TID_4888963835</vt:lpstr>
      <vt:lpstr>ТРАФАРЕТ!TID_4888963836</vt:lpstr>
      <vt:lpstr>ТРАФАРЕТ!TID_4888963837</vt:lpstr>
      <vt:lpstr>ТРАФАРЕТ!TID_4888963838</vt:lpstr>
      <vt:lpstr>ТРАФАРЕТ!TID_4888963839</vt:lpstr>
      <vt:lpstr>ТРАФАРЕТ!TID_4888963840</vt:lpstr>
      <vt:lpstr>ТРАФАРЕТ!TID_4888963841</vt:lpstr>
      <vt:lpstr>ОТЧЕТ!TR_4888963652</vt:lpstr>
      <vt:lpstr>ТРАФАРЕТ!TR_4888963652</vt:lpstr>
      <vt:lpstr>ОТЧЕТ!TR_4888963661</vt:lpstr>
      <vt:lpstr>ТРАФАРЕТ!TR_4888963661</vt:lpstr>
      <vt:lpstr>ТРАФАРЕТ!TR_4888963670</vt:lpstr>
      <vt:lpstr>ОТЧЕТ!TR_4888963670_527176060</vt:lpstr>
      <vt:lpstr>ОТЧЕТ!TR_4888963679</vt:lpstr>
      <vt:lpstr>ТРАФАРЕТ!TR_4888963679</vt:lpstr>
      <vt:lpstr>ТРАФАРЕТ!TR_4888963688</vt:lpstr>
      <vt:lpstr>ОТЧЕТ!TR_4888963688_527176064</vt:lpstr>
      <vt:lpstr>ОТЧЕТ!TR_4888963688_527176065</vt:lpstr>
      <vt:lpstr>ТРАФАРЕТ!TR_4888963697</vt:lpstr>
      <vt:lpstr>ОТЧЕТ!TR_4888963697_527176057</vt:lpstr>
      <vt:lpstr>ОТЧЕТ!TR_4888963697_527176058</vt:lpstr>
      <vt:lpstr>ОТЧЕТ!TR_4888963706</vt:lpstr>
      <vt:lpstr>ТРАФАРЕТ!TR_4888963706</vt:lpstr>
      <vt:lpstr>ТРАФАРЕТ!TR_4888963715</vt:lpstr>
      <vt:lpstr>ОТЧЕТ!TR_4888963715_527176049</vt:lpstr>
      <vt:lpstr>ТРАФАРЕТ!TR_4888963724</vt:lpstr>
      <vt:lpstr>ОТЧЕТ!TR_4888963724_527176059</vt:lpstr>
      <vt:lpstr>ТРАФАРЕТ!TR_4888963733</vt:lpstr>
      <vt:lpstr>ОТЧЕТ!TR_4888963733_527176044</vt:lpstr>
      <vt:lpstr>ОТЧЕТ!TR_4888963733_527176045</vt:lpstr>
      <vt:lpstr>ОТЧЕТ!TR_4888963733_527176046</vt:lpstr>
      <vt:lpstr>ОТЧЕТ!TR_4888963733_527176047</vt:lpstr>
      <vt:lpstr>ОТЧЕТ!TR_4888963733_527176048</vt:lpstr>
      <vt:lpstr>ТРАФАРЕТ!TR_4888963742</vt:lpstr>
      <vt:lpstr>ОТЧЕТ!TR_4888963742_527176053</vt:lpstr>
      <vt:lpstr>ОТЧЕТ!TR_4888963742_527176054</vt:lpstr>
      <vt:lpstr>ОТЧЕТ!TR_4888963742_527176055</vt:lpstr>
      <vt:lpstr>ОТЧЕТ!TR_4888963742_527176056</vt:lpstr>
      <vt:lpstr>ОТЧЕТ!TR_4888963751</vt:lpstr>
      <vt:lpstr>ТРАФАРЕТ!TR_4888963751</vt:lpstr>
      <vt:lpstr>ТРАФАРЕТ!TR_4888963760</vt:lpstr>
      <vt:lpstr>ОТЧЕТ!TR_4888963760_527176043</vt:lpstr>
      <vt:lpstr>ОТЧЕТ!TR_4888963769</vt:lpstr>
      <vt:lpstr>ТРАФАРЕТ!TR_4888963769</vt:lpstr>
      <vt:lpstr>ТРАФАРЕТ!TR_4888963778</vt:lpstr>
      <vt:lpstr>ОТЧЕТ!TR_4888963778_527176052</vt:lpstr>
      <vt:lpstr>ТРАФАРЕТ!TR_4888963787</vt:lpstr>
      <vt:lpstr>ОТЧЕТ!TR_4888963787_527176050</vt:lpstr>
      <vt:lpstr>ТРАФАРЕТ!TR_4888963796</vt:lpstr>
      <vt:lpstr>ОТЧЕТ!TR_4888963796_527176051</vt:lpstr>
      <vt:lpstr>ОТЧЕТ!TR_4888963805</vt:lpstr>
      <vt:lpstr>ТРАФАРЕТ!TR_4888963805</vt:lpstr>
      <vt:lpstr>ТРАФАРЕТ!TR_4888963814</vt:lpstr>
      <vt:lpstr>ОТЧЕТ!TR_4888963814_527176061</vt:lpstr>
      <vt:lpstr>ОТЧЕТ!TR_4888963814_527176062</vt:lpstr>
      <vt:lpstr>ТРАФАРЕТ!TR_4888963823</vt:lpstr>
      <vt:lpstr>ОТЧЕТ!TR_4888963823_527176063</vt:lpstr>
      <vt:lpstr>ТРАФАРЕТ!TR_4888963832</vt:lpstr>
      <vt:lpstr>ОТЧЕТ!TR_4888963832_533471407</vt:lpstr>
      <vt:lpstr>ОТЧЕТ!TR_4888963832_533471408</vt:lpstr>
      <vt:lpstr>ОТЧЕТ!Заголовки_для_печати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Кириенко Наталья Николаевна</cp:lastModifiedBy>
  <cp:lastPrinted>2026-03-10T03:04:57Z</cp:lastPrinted>
  <dcterms:created xsi:type="dcterms:W3CDTF">2007-06-20T08:24:42Z</dcterms:created>
  <dcterms:modified xsi:type="dcterms:W3CDTF">2026-03-10T03:05:01Z</dcterms:modified>
</cp:coreProperties>
</file>