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aharenkong\Desktop\Захаренко\Размещение инф-ции на сайте\"/>
    </mc:Choice>
  </mc:AlternateContent>
  <bookViews>
    <workbookView xWindow="0" yWindow="0" windowWidth="23040" windowHeight="9390"/>
  </bookViews>
  <sheets>
    <sheet name="ТРАФАРЕТ" sheetId="1" r:id="rId1"/>
  </sheets>
  <definedNames>
    <definedName name="_Beg0104">ТРАФАРЕТ!$M$23</definedName>
    <definedName name="_Beg0105">ТРАФАРЕТ!$P$23</definedName>
    <definedName name="_Beg0106">ТРАФАРЕТ!$S$23</definedName>
    <definedName name="_Beg0107">ТРАФАРЕТ!$V$23</definedName>
    <definedName name="_Beg0108">ТРАФАРЕТ!$Y$23</definedName>
    <definedName name="_Beg0109">ТРАФАРЕТ!$AB$23</definedName>
    <definedName name="_Beg0204">ТРАФАРЕТ!$M$61</definedName>
    <definedName name="_Beg0205">ТРАФАРЕТ!$P$61</definedName>
    <definedName name="_Beg0206">ТРАФАРЕТ!$S$61</definedName>
    <definedName name="_Beg0207">ТРАФАРЕТ!$V$61</definedName>
    <definedName name="_Beg0208">ТРАФАРЕТ!$Y$61</definedName>
    <definedName name="_Beg0209">ТРАФАРЕТ!$AB$61</definedName>
    <definedName name="_Beg0210">ТРАФАРЕТ!$AE$61</definedName>
    <definedName name="_Beg0211">ТРАФАРЕТ!$AH$61</definedName>
    <definedName name="_Beg0304">ТРАФАРЕТ!$M$143</definedName>
    <definedName name="_Beg0305">ТРАФАРЕТ!$P$143</definedName>
    <definedName name="_Beg0306">ТРАФАРЕТ!$S$143</definedName>
    <definedName name="_Beg0307">ТРАФАРЕТ!$V$143</definedName>
    <definedName name="_Beg0308">ТРАФАРЕТ!$Y$143</definedName>
    <definedName name="_Beg0309">ТРАФАРЕТ!$AB$143</definedName>
    <definedName name="_Beg0404">ТРАФАРЕТ!$M$149</definedName>
    <definedName name="_Beg0405">ТРАФАРЕТ!$P$149</definedName>
    <definedName name="_Beg0406">ТРАФАРЕТ!$S$149</definedName>
    <definedName name="_Beg0407">ТРАФАРЕТ!$V$149</definedName>
    <definedName name="_Beg0408">ТРАФАРЕТ!$Y$149</definedName>
    <definedName name="_Beg0409">ТРАФАРЕТ!$AB$149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ТРАФАРЕТ!$M$129</definedName>
    <definedName name="detailEndFinSrcI">ТРАФАРЕТ!$M$147</definedName>
    <definedName name="detailEndFinSrcO">ТРАФАРЕТ!$M$153</definedName>
    <definedName name="detailEndIncome">ТРАФАРЕТ!$M$47</definedName>
    <definedName name="detailStartExpend">ТРАФАРЕТ!$C$61</definedName>
    <definedName name="detailStartFinSrcI">ТРАФАРЕТ!$C$143</definedName>
    <definedName name="detailStartFinSrcO">ТРАФАРЕТ!$C$149</definedName>
    <definedName name="detailStartIncome">ТРАФАРЕТ!$C$23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ТРАФАРЕТ!$AB$181</definedName>
    <definedName name="Доходы_Last">ТРАФАРЕТ!$AB$47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52511" fullPrecision="0"/>
</workbook>
</file>

<file path=xl/calcChain.xml><?xml version="1.0" encoding="utf-8"?>
<calcChain xmlns="http://schemas.openxmlformats.org/spreadsheetml/2006/main">
  <c r="AC46" i="1" l="1"/>
  <c r="AC44" i="1"/>
  <c r="AC41" i="1"/>
  <c r="AC38" i="1"/>
  <c r="AC35" i="1"/>
  <c r="AC33" i="1"/>
  <c r="AC29" i="1"/>
  <c r="AB128" i="1"/>
  <c r="AB120" i="1"/>
  <c r="AB112" i="1"/>
  <c r="AB105" i="1"/>
  <c r="AB100" i="1"/>
  <c r="AB95" i="1"/>
  <c r="AB94" i="1"/>
  <c r="AB86" i="1"/>
  <c r="AB79" i="1"/>
  <c r="AB76" i="1"/>
  <c r="AB75" i="1"/>
  <c r="AB72" i="1"/>
  <c r="AB71" i="1"/>
  <c r="AB70" i="1"/>
  <c r="AC180" i="1" l="1"/>
  <c r="AC179" i="1"/>
  <c r="Y177" i="1"/>
  <c r="Y163" i="1" s="1"/>
  <c r="U177" i="1"/>
  <c r="AC166" i="1"/>
  <c r="AC165" i="1"/>
  <c r="U164" i="1"/>
  <c r="Q164" i="1"/>
  <c r="Q163" i="1" s="1"/>
  <c r="AC162" i="1"/>
  <c r="AC158" i="1"/>
  <c r="AC152" i="1"/>
  <c r="AC146" i="1"/>
  <c r="AL50" i="1"/>
  <c r="U163" i="1" l="1"/>
  <c r="AC177" i="1"/>
  <c r="AC164" i="1"/>
  <c r="AC163" i="1"/>
</calcChain>
</file>

<file path=xl/sharedStrings.xml><?xml version="1.0" encoding="utf-8"?>
<sst xmlns="http://schemas.openxmlformats.org/spreadsheetml/2006/main" count="634" uniqueCount="366">
  <si>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</si>
  <si>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</si>
  <si>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</si>
  <si>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</si>
  <si>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</si>
  <si>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</si>
  <si>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</si>
  <si>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</si>
  <si>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</si>
  <si>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</si>
  <si>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</si>
  <si>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</si>
  <si>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</si>
  <si>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</si>
  <si>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</si>
  <si>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</si>
  <si>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</si>
  <si>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</si>
  <si>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</si>
  <si>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</si>
  <si>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</si>
  <si>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</si>
  <si>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</si>
  <si>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</si>
  <si>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</si>
  <si>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</si>
  <si>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</si>
  <si>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</si>
  <si>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</si>
  <si>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</si>
  <si>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</si>
  <si>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</si>
  <si>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</si>
  <si>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</si>
  <si>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</si>
  <si>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</si>
  <si>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</si>
  <si>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</si>
  <si>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</si>
  <si>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</si>
  <si>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</si>
  <si>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</si>
  <si>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</si>
  <si>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</si>
  <si>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</si>
  <si>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</si>
  <si>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</si>
  <si>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</si>
  <si>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</si>
  <si>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</si>
  <si>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</si>
  <si>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</si>
  <si>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</si>
  <si>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</si>
  <si>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</si>
  <si>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</si>
  <si>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</si>
  <si>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</si>
  <si>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</si>
  <si>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</si>
  <si>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</si>
  <si>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</si>
  <si>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</si>
  <si>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</si>
  <si>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</si>
  <si>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</si>
  <si>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</si>
  <si>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</si>
  <si>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</si>
  <si>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</si>
  <si>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</si>
  <si>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</si>
  <si>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</si>
  <si>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</si>
  <si>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</si>
  <si>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</si>
  <si>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</si>
  <si>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</si>
  <si>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</si>
  <si>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</si>
  <si>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</si>
  <si>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</si>
  <si>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</si>
  <si>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</si>
  <si>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</si>
  <si>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</si>
  <si>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</si>
  <si>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</si>
  <si>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</si>
  <si>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</si>
  <si>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</si>
  <si>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</si>
  <si>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</si>
  <si>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</si>
  <si>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</si>
  <si>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</si>
  <si>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</si>
  <si>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</si>
  <si>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</si>
  <si>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</si>
  <si>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</si>
  <si>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</si>
  <si>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</si>
  <si>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</si>
  <si>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</si>
  <si>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</si>
  <si>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>T2_30_0503127</t>
  </si>
  <si>
    <t>T1_20_0503127</t>
  </si>
  <si>
    <t>T1_15_0503127</t>
  </si>
  <si>
    <t>T2_15_0503127</t>
  </si>
  <si>
    <t>T2_20_0503127</t>
  </si>
  <si>
    <t>T2_21_0503127</t>
  </si>
  <si>
    <t>T2_22_0503127</t>
  </si>
  <si>
    <t>T2_23_0503127</t>
  </si>
  <si>
    <t>T2_24_0503127</t>
  </si>
  <si>
    <t>T2_25_0503127</t>
  </si>
  <si>
    <t>T2_26_0503127</t>
  </si>
  <si>
    <t>T2_27_0503127</t>
  </si>
  <si>
    <t>T2_28_0503127</t>
  </si>
  <si>
    <t>T2_29_0503127</t>
  </si>
  <si>
    <t>Код КБК прогноза/плана иерархия в рамках данного отчета по словарю KD20_20xx</t>
  </si>
  <si>
    <t>T1_21_0503127</t>
  </si>
  <si>
    <t>изменение остатков по расчетам с органами, организующими исполнение бюджетов       (стр.811 + 812)
       из них:</t>
  </si>
  <si>
    <t>Документ подписан ЭП:</t>
  </si>
  <si>
    <t>01 января 2025 г.</t>
  </si>
  <si>
    <t>МУНИЦИПАЛЬНОЕ УЧРЕЖДЕНИЕ "ТАЛНАХСКОЕ ТЕРРИТОРИАЛЬНОЕ УПРАВЛЕНИЕ АДМИНИСТРАЦИИ ГОРОДА НОРИЛЬСКА"</t>
  </si>
  <si>
    <t>И.Ю. Жабина</t>
  </si>
  <si>
    <t>2457049545</t>
  </si>
  <si>
    <t>01.01.2025</t>
  </si>
  <si>
    <t>016</t>
  </si>
  <si>
    <t>04093636</t>
  </si>
  <si>
    <t>3</t>
  </si>
  <si>
    <t>04300047</t>
  </si>
  <si>
    <t>ГОД</t>
  </si>
  <si>
    <t>бюджет муниципального образования город Норильск</t>
  </si>
  <si>
    <t>04729000</t>
  </si>
  <si>
    <t>Капустина Евгения Викторовна</t>
  </si>
  <si>
    <t>9F4EBD211A0260A1E3FBCA2A1B1FFF707D887321</t>
  </si>
  <si>
    <t>008BEF872C5BE55DE33A42107A0770E551</t>
  </si>
  <si>
    <t>Казначейство России</t>
  </si>
  <si>
    <t>Руководитель</t>
  </si>
  <si>
    <t>Соколов Андрей Александрович</t>
  </si>
  <si>
    <t>19CBED18C2D3EE860CCF429FE5FEC09D5388E9E7</t>
  </si>
  <si>
    <t>00A57579F2F88C04694EB9214CDA817A03</t>
  </si>
  <si>
    <t>01600000000000000000</t>
  </si>
  <si>
    <t>Муниципальное учреждение "Талнахское территориальное управление Администрации города Норильска"</t>
  </si>
  <si>
    <t>i1_01600000000000000000</t>
  </si>
  <si>
    <t>01601000000000000000</t>
  </si>
  <si>
    <t>ОБЩЕГОСУДАРСТВЕННЫЕ ВОПРОСЫ</t>
  </si>
  <si>
    <t>i2_01601000000000000000</t>
  </si>
  <si>
    <t>01601040000000000000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</si>
  <si>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</si>
  <si>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i3_01601040000000000000</t>
  </si>
  <si>
    <t>01601049300000000000</t>
  </si>
  <si>
    <t>Счетная палата Российской Федерации</t>
  </si>
  <si>
    <t>i4_01601049300000000000</t>
  </si>
  <si>
    <t>01601049320000000000</t>
  </si>
  <si>
    <t>Талнахское территориальное управление Администрации города Норильска в рамках непрограммных расходов местных администраций муниципального образования</t>
  </si>
  <si>
    <t>i4_01601049320000000000</t>
  </si>
  <si>
    <t>01601049320000110000</t>
  </si>
  <si>
    <t>Руководство и управление в сфере установленных функций органов местного самоуправления</t>
  </si>
  <si>
    <t>i5_01601049320000110000</t>
  </si>
  <si>
    <t>01601049320000110100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</si>
  <si>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</si>
  <si>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i6_01601049320000110100</t>
  </si>
  <si>
    <t>01601049320000110120</t>
  </si>
  <si>
    <t>Расходы на выплаты персоналу государственных (муниципальных) органов</t>
  </si>
  <si>
    <t>i6_01601049320000110120</t>
  </si>
  <si>
    <t>01601049320000110121</t>
  </si>
  <si>
    <t>Фонд оплаты труда государственных (муниципальных) органов</t>
  </si>
  <si>
    <t>01601049320000110122</t>
  </si>
  <si>
    <t>Иные выплаты персоналу государственных (муниципальных) органов, за исключением фонда оплаты труда</t>
  </si>
  <si>
    <t>01601049320000110129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</si>
  <si>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</si>
  <si>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01601049320000110200</t>
  </si>
  <si>
    <t>Закупка товаров, работ и услуг для обеспечения государственных (муниципальных) нужд</t>
  </si>
  <si>
    <t>i6_01601049320000110200</t>
  </si>
  <si>
    <t>01601049320000110240</t>
  </si>
  <si>
    <t>Иные закупки товаров, работ и услуг для обеспечения государственных (муниципальных) нужд</t>
  </si>
  <si>
    <t>i6_01601049320000110240</t>
  </si>
  <si>
    <t>01601049320000110244</t>
  </si>
  <si>
    <t>Прочая закупка товаров, работ и услуг</t>
  </si>
  <si>
    <t>01601049320000110247</t>
  </si>
  <si>
    <t>Закупка энергетических ресурсов</t>
  </si>
  <si>
    <t>01601049320000110300</t>
  </si>
  <si>
    <t>Социальное обеспечение и иные выплаты населению</t>
  </si>
  <si>
    <t>i6_01601049320000110300</t>
  </si>
  <si>
    <t>01601049320000110320</t>
  </si>
  <si>
    <t>Социальные выплаты гражданам, кроме публичных нормативных социальных выплат</t>
  </si>
  <si>
    <t>i6_01601049320000110320</t>
  </si>
  <si>
    <t>01601049320000110321</t>
  </si>
  <si>
    <t>Пособия, компенсации и иные социальные выплаты гражданам, кроме публичных нормативных обязательств</t>
  </si>
  <si>
    <t>01601130000000000000</t>
  </si>
  <si>
    <t>Другие общегосударственные вопросы</t>
  </si>
  <si>
    <t>i3_01601130000000000000</t>
  </si>
  <si>
    <t>01601131500000000000</t>
  </si>
  <si>
    <t>Государственная программа Российской Федерации "Экономическое развитие и инновационная экономика"</t>
  </si>
  <si>
    <t>i4_01601131500000000000</t>
  </si>
  <si>
    <t>01601131500900000000</t>
  </si>
  <si>
    <t>Основное мероприятие 8. "Оформление муниципального образования город Норильск к праздничным датам, дням воинской славы и памятным датам России, другим значимым мероприятиям"</t>
  </si>
  <si>
    <t>i4_01601131500900000000</t>
  </si>
  <si>
    <t>01601131500900140000</t>
  </si>
  <si>
    <t>Основное мероприятие 8. "Подготовка города к праздничным датам, дням воинской славы и памятным датам России, другим значимым мероприятиям"</t>
  </si>
  <si>
    <t>i5_01601131500900140000</t>
  </si>
  <si>
    <t>01601131500900140200</t>
  </si>
  <si>
    <t>i6_01601131500900140200</t>
  </si>
  <si>
    <t>01601131500900140240</t>
  </si>
  <si>
    <t>i6_01601131500900140240</t>
  </si>
  <si>
    <t>01601131500900140244</t>
  </si>
  <si>
    <t>i2_01605000000000000000</t>
  </si>
  <si>
    <t>ЖИЛИЩНО-КОММУНАЛЬНОЕ ХОЗЯЙСТВО</t>
  </si>
  <si>
    <t>01605000000000000000</t>
  </si>
  <si>
    <t>i3_01605030000000000000</t>
  </si>
  <si>
    <t>Благоустройство</t>
  </si>
  <si>
    <t>01605030000000000000</t>
  </si>
  <si>
    <t>i4_01605030700000000000</t>
  </si>
  <si>
    <t>Государственная программа Российской Федерации "Содействие занятости населения"</t>
  </si>
  <si>
    <t>01605030700000000000</t>
  </si>
  <si>
    <t>i4_01605030700000100000</t>
  </si>
  <si>
    <t>Основное мероприятие 1. "Содержание объектов благоустройства"</t>
  </si>
  <si>
    <t>01605030700000100000</t>
  </si>
  <si>
    <t>i5_01605030700000120000</t>
  </si>
  <si>
    <t>Мероприятие 1.2. "Содержание объектов благоустройства района Талнах"</t>
  </si>
  <si>
    <t>01605030700000120000</t>
  </si>
  <si>
    <t>i6_01605030700000120200</t>
  </si>
  <si>
    <t>01605030700000120200</t>
  </si>
  <si>
    <t>i6_01605030700000120240</t>
  </si>
  <si>
    <t>01605030700000120240</t>
  </si>
  <si>
    <t>01605030700000120244</t>
  </si>
  <si>
    <t>01605030700000120247</t>
  </si>
  <si>
    <t>i4_01605030700000200000</t>
  </si>
  <si>
    <t>Основное мероприятие 2. "Обустройство территорий общего пользования"</t>
  </si>
  <si>
    <t>01605030700000200000</t>
  </si>
  <si>
    <t>i5_01605030700000220000</t>
  </si>
  <si>
    <t>Мероприятие 2.2. "Обустройство территорий общего пользования района Талнах"</t>
  </si>
  <si>
    <t>01605030700000220000</t>
  </si>
  <si>
    <t>i6_01605030700000220200</t>
  </si>
  <si>
    <t>01605030700000220200</t>
  </si>
  <si>
    <t>01605030700000220240</t>
  </si>
  <si>
    <t>i6_01605030700000220240</t>
  </si>
  <si>
    <t>01605030700000220244</t>
  </si>
  <si>
    <t>01605031300000000000</t>
  </si>
  <si>
    <t>i4_01605031300000000000</t>
  </si>
  <si>
    <t>Государственная программа Российской Федерации "Развитие физической культуры и спорта"</t>
  </si>
  <si>
    <t>Основное мероприятие 2. "Реализация мероприятий по благоустройству, направленных на формирование современной городской среды (благоустройство общественных территорий)"</t>
  </si>
  <si>
    <t>i5_0160503132F255550000</t>
  </si>
  <si>
    <t>0160503132F255550000</t>
  </si>
  <si>
    <t>i6_0160503132F255550200</t>
  </si>
  <si>
    <t>0160503132F255550200</t>
  </si>
  <si>
    <t>i6_0160503132F255550240</t>
  </si>
  <si>
    <t>0160503132F255550240</t>
  </si>
  <si>
    <t>0160503132F255550244</t>
  </si>
  <si>
    <t>Федеральные проекты</t>
  </si>
  <si>
    <t>i4_01605031320000000000</t>
  </si>
  <si>
    <t>01605031320000000000</t>
  </si>
  <si>
    <t>Совет Федерации Федерального Собрания Российской Федерации</t>
  </si>
  <si>
    <t>i4_01605039500000000000</t>
  </si>
  <si>
    <t>01605039500000000000</t>
  </si>
  <si>
    <t>Исполнение судебных актов по обращению взыскания на средства бюджета муниципального образования в рамках непрограммных расходов</t>
  </si>
  <si>
    <t>i4_01605039540000000000</t>
  </si>
  <si>
    <t>01605039540000000000</t>
  </si>
  <si>
    <t>Исполнение судебных актов по обращению взыскания на средства бюджета муниципального образования</t>
  </si>
  <si>
    <t>i5_01605039540000120000</t>
  </si>
  <si>
    <t>01605039540000120000</t>
  </si>
  <si>
    <t>i6_01605039540000120200</t>
  </si>
  <si>
    <t>01605039540000120200</t>
  </si>
  <si>
    <t>i6_01605039540000120240</t>
  </si>
  <si>
    <t>01605039540000120240</t>
  </si>
  <si>
    <t>01605039540000120244</t>
  </si>
  <si>
    <t>ОХРАНА ОКРУЖАЮЩЕЙ СРЕДЫ</t>
  </si>
  <si>
    <t>i2_01606000000000000000</t>
  </si>
  <si>
    <t>01606000000000000000</t>
  </si>
  <si>
    <t>Сбор, удаление отходов и очистка сточных вод</t>
  </si>
  <si>
    <t>i3_01606020000000000000</t>
  </si>
  <si>
    <t>01606020000000000000</t>
  </si>
  <si>
    <t>Государственная программа Российской Федерации "Развитие электронной и радиоэлектронной промышленности"</t>
  </si>
  <si>
    <t>i4_01606021900000000000</t>
  </si>
  <si>
    <t>01606021900000000000</t>
  </si>
  <si>
    <t>Основное мероприятие 1: "Организация деятельности по обращению с отходами"</t>
  </si>
  <si>
    <t>i4_01606021910000000000</t>
  </si>
  <si>
    <t>01606021910000000000</t>
  </si>
  <si>
    <t>01606021910000100000</t>
  </si>
  <si>
    <t>i5_01606021910000100000</t>
  </si>
  <si>
    <t>i6_01606021910000100200</t>
  </si>
  <si>
    <t>01606021910000100200</t>
  </si>
  <si>
    <t>01606021910000100240</t>
  </si>
  <si>
    <t>i6_01606021910000100240</t>
  </si>
  <si>
    <t>01606021910000100244</t>
  </si>
  <si>
    <t>ОБРАЗОВАНИЕ</t>
  </si>
  <si>
    <t>01607000000000000000</t>
  </si>
  <si>
    <t>i2_01607000000000000000</t>
  </si>
  <si>
    <t>Профессиональная подготовка, переподготовка и повышение квалификации</t>
  </si>
  <si>
    <t>01607050000000000000</t>
  </si>
  <si>
    <t>i3_01607050000000000000</t>
  </si>
  <si>
    <t>01607059300000000000</t>
  </si>
  <si>
    <t>i4_01607059300000000000</t>
  </si>
  <si>
    <t>01607059320000000000</t>
  </si>
  <si>
    <t>i4_01607059320000000000</t>
  </si>
  <si>
    <t>01607059320000110000</t>
  </si>
  <si>
    <t>i5_01607059320000110000</t>
  </si>
  <si>
    <t>01607059320000110200</t>
  </si>
  <si>
    <t>i6_01607059320000110200</t>
  </si>
  <si>
    <t>01607059320000110240</t>
  </si>
  <si>
    <t>i6_01607059320000110240</t>
  </si>
  <si>
    <t>01607059320000110244</t>
  </si>
  <si>
    <t>НАЛОГОВЫЕ И НЕНАЛОГОВЫЕ ДОХОДЫ</t>
  </si>
  <si>
    <t>i2_01610000000000000000</t>
  </si>
  <si>
    <t>01610000000000000000</t>
  </si>
  <si>
    <t>ДОХОДЫ ОТ ИСПОЛЬЗОВАНИЯ ИМУЩЕСТВА, НАХОДЯЩЕГОСЯ В ГОСУДАРСТВЕННОЙ И МУНИЦИПАЛЬНОЙ СОБСТВЕННОСТИ</t>
  </si>
  <si>
    <t>i2_01611100000000000000</t>
  </si>
  <si>
    <t>01611100000000000000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</si>
  <si>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</si>
  <si>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i2_01611105300000000120</t>
  </si>
  <si>
    <t>01611105300000000120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</si>
  <si>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</si>
  <si>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i2_01611105320000000120</t>
  </si>
  <si>
    <t>01611105320000000120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</si>
  <si>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</si>
  <si>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01611105324040000120</t>
  </si>
  <si>
    <t>ДОХОДЫ ОТ ОКАЗАНИЯ ПЛАТНЫХ УСЛУГ И КОМПЕНСАЦИИ ЗАТРАТ ГОСУДАРСТВА</t>
  </si>
  <si>
    <t>i2_01611300000000000000</t>
  </si>
  <si>
    <t>01611300000000000000</t>
  </si>
  <si>
    <t>Доходы от компенсации затрат государства</t>
  </si>
  <si>
    <t>i2_01611302000000000130</t>
  </si>
  <si>
    <t>01611302000000000130</t>
  </si>
  <si>
    <t>Доходы, поступающие в порядке возмещения расходов, понесенных в связи с эксплуатацией имущества</t>
  </si>
  <si>
    <t>i2_01611302060000000130</t>
  </si>
  <si>
    <t>01611302060000000130</t>
  </si>
  <si>
    <t>Доходы, поступающие в порядке возмещения расходов, понесенных в связи с эксплуатацией имущества городских округов</t>
  </si>
  <si>
    <t>01611302064040000130</t>
  </si>
  <si>
    <t>Прочие доходы от компенсации затрат государства</t>
  </si>
  <si>
    <t>i2_01611302990000000130</t>
  </si>
  <si>
    <t>01611302990000000130</t>
  </si>
  <si>
    <t>Прочие доходы от компенсации затрат бюджетов городских округов</t>
  </si>
  <si>
    <t>01611302994040000130</t>
  </si>
  <si>
    <t>ШТРАФЫ, САНКЦИИ, ВОЗМЕЩЕНИЕ УЩЕРБА</t>
  </si>
  <si>
    <t>i2_01611600000000000000</t>
  </si>
  <si>
    <t>01611600000000000000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</si>
  <si>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</si>
  <si>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i2_01611602000020000140</t>
  </si>
  <si>
    <t>01611602000020000140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</si>
  <si>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</si>
  <si>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01611602020020000140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</si>
  <si>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</si>
  <si>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i2_01611607000000000140</t>
  </si>
  <si>
    <t>01611607000000000140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</si>
  <si>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</si>
  <si>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i2_01611607010000000140</t>
  </si>
  <si>
    <t>01611607010000000140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</si>
  <si>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</si>
  <si>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01611607010040000140</t>
  </si>
  <si>
    <t>i2_01611610000000000140</t>
  </si>
  <si>
    <t>01611610000000000140</t>
  </si>
  <si>
    <t>Платежи в целях возмещения причиненного ущерба (убытков)</t>
  </si>
  <si>
    <t>01611610060000000140</t>
  </si>
  <si>
    <t>Платежи в целях возмещения убытков, причиненных уклонением от заключения муниципального контракта</t>
  </si>
  <si>
    <t>i2_01611610060000000140</t>
  </si>
  <si>
    <t>01611610061040000140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</si>
  <si>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</si>
  <si>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i2_01611610120000000140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</si>
  <si>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</si>
  <si>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01611610120000000140</t>
  </si>
  <si>
    <t>01611610123010000140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</si>
  <si>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</si>
  <si>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А.А. Соколов</t>
  </si>
  <si>
    <t>Е.В. Капустина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</si>
</sst>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lightGray">
        <bgColor rgb="FFFFFFCC"/>
      </patternFill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rgb="FFCCFFCC"/>
      </patternFill>
    </fill>
    <fill>
      <patternFill patternType="lightGray"/>
    </fill>
    <fill>
      <patternFill patternType="lightGray">
        <bgColor indexed="42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410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0" fillId="0" borderId="0" xfId="0" applyFill="1" applyAlignment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1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2" fillId="0" borderId="14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4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Fill="1" applyBorder="1" applyAlignment="1" applyProtection="1">
      <alignment horizontal="right"/>
    </xf>
    <xf numFmtId="0" fontId="2" fillId="0" borderId="0" xfId="0" applyFont="1" applyAlignment="1" applyProtection="1"/>
    <xf numFmtId="0" fontId="2" fillId="0" borderId="1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2" fillId="24" borderId="0" xfId="0" applyFont="1" applyFill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/>
    </xf>
    <xf numFmtId="0" fontId="2" fillId="28" borderId="0" xfId="0" applyFont="1" applyFill="1" applyAlignment="1" applyProtection="1">
      <alignment horizontal="right"/>
    </xf>
    <xf numFmtId="49" fontId="2" fillId="25" borderId="0" xfId="0" applyNumberFormat="1" applyFont="1" applyFill="1" applyAlignment="1" applyProtection="1">
      <alignment horizontal="right"/>
    </xf>
    <xf numFmtId="49" fontId="2" fillId="25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49" fontId="2" fillId="28" borderId="0" xfId="0" applyNumberFormat="1" applyFont="1" applyFill="1" applyAlignment="1" applyProtection="1">
      <alignment horizontal="right"/>
    </xf>
    <xf numFmtId="49" fontId="2" fillId="28" borderId="0" xfId="0" applyNumberFormat="1" applyFont="1" applyFill="1" applyAlignment="1" applyProtection="1">
      <alignment horizontal="right" wrapText="1"/>
    </xf>
    <xf numFmtId="49" fontId="2" fillId="0" borderId="16" xfId="0" applyNumberFormat="1" applyFont="1" applyFill="1" applyBorder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left"/>
    </xf>
    <xf numFmtId="49" fontId="2" fillId="0" borderId="16" xfId="0" applyNumberFormat="1" applyFont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0" borderId="21" xfId="0" applyNumberFormat="1" applyFont="1" applyBorder="1" applyAlignment="1" applyProtection="1"/>
    <xf numFmtId="49" fontId="0" fillId="0" borderId="22" xfId="0" applyNumberFormat="1" applyBorder="1" applyAlignment="1" applyProtection="1">
      <alignment horizontal="center"/>
    </xf>
    <xf numFmtId="49" fontId="27" fillId="30" borderId="19" xfId="0" applyNumberFormat="1" applyFont="1" applyFill="1" applyBorder="1" applyAlignment="1" applyProtection="1">
      <alignment horizontal="center"/>
    </xf>
    <xf numFmtId="49" fontId="27" fillId="30" borderId="16" xfId="0" applyNumberFormat="1" applyFont="1" applyFill="1" applyBorder="1" applyAlignment="1" applyProtection="1">
      <alignment horizontal="center"/>
    </xf>
    <xf numFmtId="49" fontId="27" fillId="29" borderId="16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Protection="1"/>
    <xf numFmtId="0" fontId="5" fillId="0" borderId="0" xfId="0" applyFont="1" applyFill="1" applyBorder="1" applyAlignment="1" applyProtection="1"/>
    <xf numFmtId="0" fontId="2" fillId="0" borderId="0" xfId="0" applyFont="1" applyFill="1" applyAlignment="1" applyProtection="1"/>
    <xf numFmtId="49" fontId="2" fillId="24" borderId="0" xfId="0" applyNumberFormat="1" applyFont="1" applyFill="1" applyAlignment="1" applyProtection="1">
      <alignment horizontal="center"/>
    </xf>
    <xf numFmtId="0" fontId="2" fillId="24" borderId="0" xfId="0" applyFont="1" applyFill="1" applyAlignment="1" applyProtection="1"/>
    <xf numFmtId="49" fontId="2" fillId="24" borderId="0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wrapText="1"/>
    </xf>
    <xf numFmtId="49" fontId="27" fillId="31" borderId="19" xfId="0" applyNumberFormat="1" applyFont="1" applyFill="1" applyBorder="1" applyAlignment="1" applyProtection="1">
      <alignment horizontal="center"/>
    </xf>
    <xf numFmtId="49" fontId="27" fillId="31" borderId="23" xfId="0" applyNumberFormat="1" applyFont="1" applyFill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49" fontId="2" fillId="0" borderId="24" xfId="0" applyNumberFormat="1" applyFont="1" applyFill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0" fontId="2" fillId="0" borderId="27" xfId="0" applyNumberFormat="1" applyFont="1" applyFill="1" applyBorder="1" applyAlignment="1" applyProtection="1">
      <alignment horizontal="left" wrapText="1" indent="1"/>
    </xf>
    <xf numFmtId="49" fontId="2" fillId="0" borderId="27" xfId="0" applyNumberFormat="1" applyFont="1" applyBorder="1" applyAlignment="1" applyProtection="1">
      <alignment horizontal="left" wrapText="1"/>
    </xf>
    <xf numFmtId="0" fontId="2" fillId="24" borderId="26" xfId="0" applyFont="1" applyFill="1" applyBorder="1" applyAlignment="1" applyProtection="1">
      <alignment horizontal="left" wrapText="1"/>
    </xf>
    <xf numFmtId="0" fontId="2" fillId="24" borderId="27" xfId="0" applyFont="1" applyFill="1" applyBorder="1" applyAlignment="1" applyProtection="1">
      <alignment horizontal="left" wrapText="1"/>
    </xf>
    <xf numFmtId="0" fontId="27" fillId="30" borderId="27" xfId="0" applyFont="1" applyFill="1" applyBorder="1" applyAlignment="1" applyProtection="1">
      <alignment horizontal="left" wrapText="1"/>
    </xf>
    <xf numFmtId="0" fontId="27" fillId="29" borderId="27" xfId="0" applyFont="1" applyFill="1" applyBorder="1" applyAlignment="1" applyProtection="1">
      <alignment horizontal="left" wrapText="1"/>
    </xf>
    <xf numFmtId="0" fontId="27" fillId="31" borderId="27" xfId="0" applyFont="1" applyFill="1" applyBorder="1" applyAlignment="1" applyProtection="1">
      <alignment horizontal="left" wrapText="1"/>
    </xf>
    <xf numFmtId="0" fontId="0" fillId="0" borderId="28" xfId="0" applyBorder="1" applyAlignment="1" applyProtection="1">
      <alignment horizontal="left"/>
    </xf>
    <xf numFmtId="49" fontId="27" fillId="30" borderId="23" xfId="0" applyNumberFormat="1" applyFont="1" applyFill="1" applyBorder="1" applyAlignment="1" applyProtection="1">
      <alignment horizontal="center"/>
    </xf>
    <xf numFmtId="49" fontId="27" fillId="34" borderId="27" xfId="0" applyNumberFormat="1" applyFont="1" applyFill="1" applyBorder="1" applyAlignment="1" applyProtection="1">
      <alignment horizontal="left" wrapText="1"/>
    </xf>
    <xf numFmtId="49" fontId="27" fillId="34" borderId="16" xfId="0" applyNumberFormat="1" applyFont="1" applyFill="1" applyBorder="1" applyAlignment="1" applyProtection="1">
      <alignment horizontal="center"/>
    </xf>
    <xf numFmtId="49" fontId="2" fillId="36" borderId="0" xfId="0" applyNumberFormat="1" applyFont="1" applyFill="1" applyBorder="1" applyAlignment="1" applyProtection="1">
      <alignment horizontal="center"/>
    </xf>
    <xf numFmtId="49" fontId="2" fillId="36" borderId="0" xfId="0" applyNumberFormat="1" applyFont="1" applyFill="1" applyAlignment="1" applyProtection="1">
      <alignment horizontal="center"/>
    </xf>
    <xf numFmtId="0" fontId="2" fillId="36" borderId="0" xfId="0" applyFont="1" applyFill="1" applyAlignment="1" applyProtection="1">
      <alignment horizontal="right"/>
    </xf>
    <xf numFmtId="49" fontId="27" fillId="37" borderId="27" xfId="0" applyNumberFormat="1" applyFont="1" applyFill="1" applyBorder="1" applyAlignment="1" applyProtection="1">
      <alignment horizontal="left" wrapText="1"/>
    </xf>
    <xf numFmtId="49" fontId="27" fillId="37" borderId="16" xfId="0" applyNumberFormat="1" applyFont="1" applyFill="1" applyBorder="1" applyAlignment="1" applyProtection="1">
      <alignment horizontal="center"/>
    </xf>
    <xf numFmtId="0" fontId="2" fillId="38" borderId="27" xfId="0" applyNumberFormat="1" applyFont="1" applyFill="1" applyBorder="1" applyAlignment="1" applyProtection="1">
      <alignment horizontal="left" wrapText="1" indent="1"/>
    </xf>
    <xf numFmtId="49" fontId="2" fillId="38" borderId="16" xfId="0" applyNumberFormat="1" applyFont="1" applyFill="1" applyBorder="1" applyAlignment="1" applyProtection="1">
      <alignment horizontal="center"/>
    </xf>
    <xf numFmtId="49" fontId="2" fillId="38" borderId="0" xfId="0" applyNumberFormat="1" applyFont="1" applyFill="1" applyBorder="1" applyAlignment="1" applyProtection="1">
      <alignment horizontal="center"/>
    </xf>
    <xf numFmtId="49" fontId="2" fillId="38" borderId="0" xfId="0" applyNumberFormat="1" applyFont="1" applyFill="1" applyAlignment="1" applyProtection="1">
      <alignment horizontal="center"/>
    </xf>
    <xf numFmtId="0" fontId="2" fillId="38" borderId="0" xfId="0" applyFont="1" applyFill="1" applyAlignment="1" applyProtection="1">
      <alignment horizontal="right"/>
    </xf>
    <xf numFmtId="49" fontId="27" fillId="34" borderId="19" xfId="0" applyNumberFormat="1" applyFont="1" applyFill="1" applyBorder="1" applyAlignment="1" applyProtection="1">
      <alignment horizontal="center"/>
    </xf>
    <xf numFmtId="49" fontId="27" fillId="37" borderId="19" xfId="0" applyNumberFormat="1" applyFont="1" applyFill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 vertical="center" wrapText="1"/>
    </xf>
    <xf numFmtId="164" fontId="27" fillId="35" borderId="29" xfId="0" applyNumberFormat="1" applyFont="1" applyFill="1" applyBorder="1" applyAlignment="1" applyProtection="1">
      <alignment horizontal="center"/>
    </xf>
    <xf numFmtId="164" fontId="27" fillId="35" borderId="22" xfId="0" applyNumberFormat="1" applyFont="1" applyFill="1" applyBorder="1" applyAlignment="1" applyProtection="1">
      <alignment horizontal="center"/>
    </xf>
    <xf numFmtId="164" fontId="27" fillId="35" borderId="23" xfId="0" applyNumberFormat="1" applyFont="1" applyFill="1" applyBorder="1" applyAlignment="1" applyProtection="1">
      <alignment horizontal="center"/>
    </xf>
    <xf numFmtId="164" fontId="2" fillId="35" borderId="21" xfId="0" applyNumberFormat="1" applyFont="1" applyFill="1" applyBorder="1" applyAlignment="1" applyProtection="1">
      <alignment horizontal="right" wrapText="1"/>
    </xf>
    <xf numFmtId="49" fontId="5" fillId="24" borderId="29" xfId="0" applyNumberFormat="1" applyFont="1" applyFill="1" applyBorder="1" applyAlignment="1" applyProtection="1">
      <alignment horizontal="center"/>
    </xf>
    <xf numFmtId="49" fontId="5" fillId="24" borderId="22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49" fontId="27" fillId="37" borderId="29" xfId="0" applyNumberFormat="1" applyFont="1" applyFill="1" applyBorder="1" applyAlignment="1" applyProtection="1">
      <alignment horizontal="center"/>
    </xf>
    <xf numFmtId="49" fontId="27" fillId="37" borderId="22" xfId="0" applyNumberFormat="1" applyFont="1" applyFill="1" applyBorder="1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49" fontId="2" fillId="38" borderId="29" xfId="0" applyNumberFormat="1" applyFont="1" applyFill="1" applyBorder="1" applyAlignment="1" applyProtection="1">
      <alignment horizontal="center"/>
    </xf>
    <xf numFmtId="49" fontId="2" fillId="38" borderId="22" xfId="0" applyNumberFormat="1" applyFont="1" applyFill="1" applyBorder="1" applyAlignment="1" applyProtection="1">
      <alignment horizontal="center"/>
    </xf>
    <xf numFmtId="49" fontId="2" fillId="38" borderId="23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5" fillId="0" borderId="40" xfId="0" applyNumberFormat="1" applyFont="1" applyBorder="1" applyAlignment="1" applyProtection="1">
      <alignment horizontal="center" vertical="center"/>
    </xf>
    <xf numFmtId="0" fontId="25" fillId="0" borderId="41" xfId="0" applyNumberFormat="1" applyFont="1" applyBorder="1" applyAlignment="1" applyProtection="1">
      <alignment horizontal="center" vertical="center"/>
    </xf>
    <xf numFmtId="49" fontId="27" fillId="30" borderId="29" xfId="0" applyNumberFormat="1" applyFont="1" applyFill="1" applyBorder="1" applyAlignment="1" applyProtection="1">
      <alignment horizontal="center"/>
    </xf>
    <xf numFmtId="49" fontId="27" fillId="30" borderId="22" xfId="0" applyNumberFormat="1" applyFont="1" applyFill="1" applyBorder="1" applyAlignment="1" applyProtection="1">
      <alignment horizontal="center"/>
    </xf>
    <xf numFmtId="49" fontId="27" fillId="30" borderId="30" xfId="0" applyNumberFormat="1" applyFont="1" applyFill="1" applyBorder="1" applyAlignment="1" applyProtection="1">
      <alignment horizontal="center"/>
    </xf>
    <xf numFmtId="49" fontId="27" fillId="31" borderId="29" xfId="0" applyNumberFormat="1" applyFont="1" applyFill="1" applyBorder="1" applyAlignment="1" applyProtection="1">
      <alignment horizontal="center"/>
    </xf>
    <xf numFmtId="49" fontId="27" fillId="31" borderId="22" xfId="0" applyNumberFormat="1" applyFont="1" applyFill="1" applyBorder="1" applyAlignment="1" applyProtection="1">
      <alignment horizontal="center"/>
    </xf>
    <xf numFmtId="49" fontId="27" fillId="31" borderId="30" xfId="0" applyNumberFormat="1" applyFont="1" applyFill="1" applyBorder="1" applyAlignment="1" applyProtection="1">
      <alignment horizontal="center"/>
    </xf>
    <xf numFmtId="164" fontId="27" fillId="31" borderId="29" xfId="0" applyNumberFormat="1" applyFont="1" applyFill="1" applyBorder="1" applyAlignment="1" applyProtection="1">
      <alignment horizontal="right"/>
    </xf>
    <xf numFmtId="164" fontId="27" fillId="31" borderId="22" xfId="0" applyNumberFormat="1" applyFont="1" applyFill="1" applyBorder="1" applyAlignment="1" applyProtection="1">
      <alignment horizontal="right"/>
    </xf>
    <xf numFmtId="164" fontId="27" fillId="31" borderId="23" xfId="0" applyNumberFormat="1" applyFont="1" applyFill="1" applyBorder="1" applyAlignment="1" applyProtection="1">
      <alignment horizontal="right"/>
    </xf>
    <xf numFmtId="49" fontId="2" fillId="0" borderId="64" xfId="0" applyNumberFormat="1" applyFont="1" applyFill="1" applyBorder="1" applyAlignment="1" applyProtection="1">
      <alignment horizontal="center"/>
    </xf>
    <xf numFmtId="49" fontId="2" fillId="0" borderId="65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 wrapText="1"/>
    </xf>
    <xf numFmtId="164" fontId="2" fillId="0" borderId="22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49" fontId="0" fillId="0" borderId="29" xfId="0" applyNumberFormat="1" applyBorder="1" applyAlignment="1" applyProtection="1">
      <alignment horizontal="center"/>
    </xf>
    <xf numFmtId="49" fontId="0" fillId="0" borderId="22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7" fillId="34" borderId="29" xfId="0" applyNumberFormat="1" applyFont="1" applyFill="1" applyBorder="1" applyAlignment="1" applyProtection="1">
      <alignment horizontal="center"/>
    </xf>
    <xf numFmtId="49" fontId="27" fillId="34" borderId="22" xfId="0" applyNumberFormat="1" applyFont="1" applyFill="1" applyBorder="1" applyAlignment="1" applyProtection="1">
      <alignment horizontal="center"/>
    </xf>
    <xf numFmtId="49" fontId="27" fillId="34" borderId="23" xfId="0" applyNumberFormat="1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164" fontId="2" fillId="0" borderId="29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38" borderId="21" xfId="0" applyNumberFormat="1" applyFont="1" applyFill="1" applyBorder="1" applyAlignment="1" applyProtection="1">
      <alignment horizontal="right" wrapText="1"/>
    </xf>
    <xf numFmtId="4" fontId="5" fillId="24" borderId="50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164" fontId="5" fillId="27" borderId="21" xfId="0" applyNumberFormat="1" applyFont="1" applyFill="1" applyBorder="1" applyAlignment="1" applyProtection="1">
      <alignment horizontal="right"/>
    </xf>
    <xf numFmtId="164" fontId="5" fillId="24" borderId="21" xfId="0" applyNumberFormat="1" applyFont="1" applyFill="1" applyBorder="1" applyAlignment="1" applyProtection="1">
      <alignment horizontal="center"/>
    </xf>
    <xf numFmtId="164" fontId="2" fillId="24" borderId="29" xfId="0" applyNumberFormat="1" applyFont="1" applyFill="1" applyBorder="1" applyAlignment="1" applyProtection="1">
      <alignment horizontal="center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64" fontId="5" fillId="24" borderId="33" xfId="0" applyNumberFormat="1" applyFont="1" applyFill="1" applyBorder="1" applyAlignment="1" applyProtection="1">
      <alignment horizontal="center"/>
    </xf>
    <xf numFmtId="49" fontId="5" fillId="24" borderId="34" xfId="0" applyNumberFormat="1" applyFont="1" applyFill="1" applyBorder="1" applyAlignment="1" applyProtection="1">
      <alignment horizontal="center"/>
    </xf>
    <xf numFmtId="49" fontId="5" fillId="24" borderId="14" xfId="0" applyNumberFormat="1" applyFont="1" applyFill="1" applyBorder="1" applyAlignment="1" applyProtection="1">
      <alignment horizontal="center"/>
    </xf>
    <xf numFmtId="49" fontId="5" fillId="24" borderId="35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49" fontId="2" fillId="24" borderId="35" xfId="0" applyNumberFormat="1" applyFont="1" applyFill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 vertical="center"/>
    </xf>
    <xf numFmtId="164" fontId="2" fillId="24" borderId="21" xfId="0" applyNumberFormat="1" applyFont="1" applyFill="1" applyBorder="1" applyAlignment="1" applyProtection="1">
      <alignment horizontal="center"/>
    </xf>
    <xf numFmtId="49" fontId="5" fillId="24" borderId="44" xfId="0" applyNumberFormat="1" applyFont="1" applyFill="1" applyBorder="1" applyAlignment="1" applyProtection="1">
      <alignment horizontal="center"/>
    </xf>
    <xf numFmtId="49" fontId="5" fillId="24" borderId="45" xfId="0" applyNumberFormat="1" applyFont="1" applyFill="1" applyBorder="1" applyAlignment="1" applyProtection="1">
      <alignment horizontal="center"/>
    </xf>
    <xf numFmtId="49" fontId="5" fillId="24" borderId="46" xfId="0" applyNumberFormat="1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0" fillId="0" borderId="48" xfId="0" applyNumberFormat="1" applyBorder="1" applyAlignment="1" applyProtection="1">
      <alignment horizontal="center"/>
    </xf>
    <xf numFmtId="0" fontId="0" fillId="0" borderId="40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24" borderId="12" xfId="0" applyNumberFormat="1" applyFont="1" applyFill="1" applyBorder="1" applyAlignment="1" applyProtection="1">
      <alignment horizontal="right"/>
    </xf>
    <xf numFmtId="164" fontId="2" fillId="24" borderId="53" xfId="0" applyNumberFormat="1" applyFont="1" applyFill="1" applyBorder="1" applyAlignment="1" applyProtection="1">
      <alignment horizontal="right"/>
    </xf>
    <xf numFmtId="164" fontId="27" fillId="36" borderId="21" xfId="0" applyNumberFormat="1" applyFont="1" applyFill="1" applyBorder="1" applyAlignment="1" applyProtection="1">
      <alignment horizontal="center"/>
    </xf>
    <xf numFmtId="164" fontId="27" fillId="36" borderId="52" xfId="0" applyNumberFormat="1" applyFont="1" applyFill="1" applyBorder="1" applyAlignment="1" applyProtection="1">
      <alignment horizontal="center"/>
    </xf>
    <xf numFmtId="164" fontId="2" fillId="39" borderId="21" xfId="0" applyNumberFormat="1" applyFont="1" applyFill="1" applyBorder="1" applyAlignment="1" applyProtection="1">
      <alignment horizontal="right" wrapText="1"/>
    </xf>
    <xf numFmtId="164" fontId="2" fillId="39" borderId="52" xfId="0" applyNumberFormat="1" applyFont="1" applyFill="1" applyBorder="1" applyAlignment="1" applyProtection="1">
      <alignment horizontal="right" wrapText="1"/>
    </xf>
    <xf numFmtId="164" fontId="5" fillId="24" borderId="52" xfId="0" applyNumberFormat="1" applyFont="1" applyFill="1" applyBorder="1" applyAlignment="1" applyProtection="1">
      <alignment horizontal="center"/>
    </xf>
    <xf numFmtId="164" fontId="5" fillId="27" borderId="52" xfId="0" applyNumberFormat="1" applyFont="1" applyFill="1" applyBorder="1" applyAlignment="1" applyProtection="1">
      <alignment horizontal="right"/>
    </xf>
    <xf numFmtId="164" fontId="2" fillId="0" borderId="21" xfId="0" applyNumberFormat="1" applyFont="1" applyFill="1" applyBorder="1" applyAlignment="1" applyProtection="1">
      <alignment horizontal="right"/>
    </xf>
    <xf numFmtId="164" fontId="2" fillId="24" borderId="50" xfId="0" applyNumberFormat="1" applyFont="1" applyFill="1" applyBorder="1" applyAlignment="1" applyProtection="1">
      <alignment horizontal="center"/>
    </xf>
    <xf numFmtId="164" fontId="27" fillId="34" borderId="29" xfId="0" applyNumberFormat="1" applyFont="1" applyFill="1" applyBorder="1" applyAlignment="1" applyProtection="1">
      <alignment horizontal="right"/>
    </xf>
    <xf numFmtId="164" fontId="27" fillId="34" borderId="22" xfId="0" applyNumberFormat="1" applyFont="1" applyFill="1" applyBorder="1" applyAlignment="1" applyProtection="1">
      <alignment horizontal="right"/>
    </xf>
    <xf numFmtId="164" fontId="27" fillId="34" borderId="23" xfId="0" applyNumberFormat="1" applyFont="1" applyFill="1" applyBorder="1" applyAlignment="1" applyProtection="1">
      <alignment horizontal="right"/>
    </xf>
    <xf numFmtId="164" fontId="27" fillId="37" borderId="29" xfId="0" applyNumberFormat="1" applyFont="1" applyFill="1" applyBorder="1" applyAlignment="1" applyProtection="1">
      <alignment horizontal="right"/>
    </xf>
    <xf numFmtId="164" fontId="27" fillId="37" borderId="22" xfId="0" applyNumberFormat="1" applyFont="1" applyFill="1" applyBorder="1" applyAlignment="1" applyProtection="1">
      <alignment horizontal="right"/>
    </xf>
    <xf numFmtId="164" fontId="27" fillId="37" borderId="23" xfId="0" applyNumberFormat="1" applyFont="1" applyFill="1" applyBorder="1" applyAlignment="1" applyProtection="1">
      <alignment horizontal="right"/>
    </xf>
    <xf numFmtId="164" fontId="2" fillId="0" borderId="50" xfId="0" applyNumberFormat="1" applyFont="1" applyFill="1" applyBorder="1" applyAlignment="1" applyProtection="1">
      <alignment horizontal="right"/>
    </xf>
    <xf numFmtId="164" fontId="5" fillId="27" borderId="33" xfId="0" applyNumberFormat="1" applyFont="1" applyFill="1" applyBorder="1" applyAlignment="1" applyProtection="1">
      <alignment horizontal="right"/>
    </xf>
    <xf numFmtId="164" fontId="5" fillId="0" borderId="21" xfId="0" applyNumberFormat="1" applyFont="1" applyFill="1" applyBorder="1" applyAlignment="1" applyProtection="1">
      <alignment horizontal="right"/>
    </xf>
    <xf numFmtId="164" fontId="2" fillId="38" borderId="21" xfId="0" applyNumberFormat="1" applyFont="1" applyFill="1" applyBorder="1" applyAlignment="1" applyProtection="1">
      <alignment horizontal="right"/>
    </xf>
    <xf numFmtId="164" fontId="5" fillId="33" borderId="29" xfId="0" applyNumberFormat="1" applyFont="1" applyFill="1" applyBorder="1" applyAlignment="1" applyProtection="1">
      <alignment horizontal="right"/>
    </xf>
    <xf numFmtId="164" fontId="5" fillId="33" borderId="22" xfId="0" applyNumberFormat="1" applyFont="1" applyFill="1" applyBorder="1" applyAlignment="1" applyProtection="1">
      <alignment horizontal="right"/>
    </xf>
    <xf numFmtId="164" fontId="5" fillId="33" borderId="23" xfId="0" applyNumberFormat="1" applyFont="1" applyFill="1" applyBorder="1" applyAlignment="1" applyProtection="1">
      <alignment horizontal="right"/>
    </xf>
    <xf numFmtId="164" fontId="2" fillId="24" borderId="29" xfId="0" applyNumberFormat="1" applyFont="1" applyFill="1" applyBorder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164" fontId="2" fillId="36" borderId="21" xfId="0" applyNumberFormat="1" applyFont="1" applyFill="1" applyBorder="1" applyAlignment="1" applyProtection="1">
      <alignment horizontal="center"/>
    </xf>
    <xf numFmtId="164" fontId="2" fillId="26" borderId="50" xfId="0" applyNumberFormat="1" applyFont="1" applyFill="1" applyBorder="1" applyAlignment="1" applyProtection="1">
      <alignment horizontal="right"/>
    </xf>
    <xf numFmtId="49" fontId="2" fillId="0" borderId="10" xfId="0" applyNumberFormat="1" applyFont="1" applyFill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164" fontId="2" fillId="24" borderId="66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164" fontId="2" fillId="0" borderId="67" xfId="0" applyNumberFormat="1" applyFont="1" applyFill="1" applyBorder="1" applyAlignment="1" applyProtection="1">
      <alignment horizontal="right"/>
    </xf>
    <xf numFmtId="164" fontId="2" fillId="26" borderId="21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4" borderId="14" xfId="0" applyNumberFormat="1" applyFont="1" applyFill="1" applyBorder="1" applyAlignment="1" applyProtection="1">
      <alignment horizontal="center"/>
    </xf>
    <xf numFmtId="164" fontId="2" fillId="24" borderId="54" xfId="0" applyNumberFormat="1" applyFont="1" applyFill="1" applyBorder="1" applyAlignment="1" applyProtection="1">
      <alignment horizontal="center"/>
    </xf>
    <xf numFmtId="164" fontId="2" fillId="32" borderId="21" xfId="0" applyNumberFormat="1" applyFont="1" applyFill="1" applyBorder="1" applyAlignment="1" applyProtection="1">
      <alignment horizontal="right"/>
    </xf>
    <xf numFmtId="164" fontId="5" fillId="27" borderId="32" xfId="0" applyNumberFormat="1" applyFont="1" applyFill="1" applyBorder="1" applyAlignment="1" applyProtection="1">
      <alignment horizontal="right"/>
    </xf>
    <xf numFmtId="164" fontId="5" fillId="27" borderId="55" xfId="0" applyNumberFormat="1" applyFont="1" applyFill="1" applyBorder="1" applyAlignment="1" applyProtection="1">
      <alignment horizontal="right"/>
    </xf>
    <xf numFmtId="164" fontId="27" fillId="37" borderId="31" xfId="0" applyNumberFormat="1" applyFont="1" applyFill="1" applyBorder="1" applyAlignment="1" applyProtection="1">
      <alignment horizontal="right"/>
    </xf>
    <xf numFmtId="164" fontId="5" fillId="33" borderId="50" xfId="0" applyNumberFormat="1" applyFont="1" applyFill="1" applyBorder="1" applyAlignment="1" applyProtection="1">
      <alignment horizontal="right"/>
    </xf>
    <xf numFmtId="0" fontId="2" fillId="0" borderId="12" xfId="0" applyFont="1" applyBorder="1" applyAlignment="1" applyProtection="1">
      <alignment horizontal="center" vertical="center"/>
    </xf>
    <xf numFmtId="49" fontId="2" fillId="0" borderId="57" xfId="0" applyNumberFormat="1" applyFont="1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wrapText="1"/>
    </xf>
    <xf numFmtId="164" fontId="2" fillId="24" borderId="32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22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5" fillId="27" borderId="33" xfId="0" applyNumberFormat="1" applyFont="1" applyFill="1" applyBorder="1" applyAlignment="1" applyProtection="1">
      <alignment horizontal="right" vertical="center"/>
    </xf>
    <xf numFmtId="164" fontId="5" fillId="27" borderId="44" xfId="0" applyNumberFormat="1" applyFont="1" applyFill="1" applyBorder="1" applyAlignment="1" applyProtection="1">
      <alignment horizontal="right"/>
    </xf>
    <xf numFmtId="164" fontId="5" fillId="27" borderId="45" xfId="0" applyNumberFormat="1" applyFont="1" applyFill="1" applyBorder="1" applyAlignment="1" applyProtection="1">
      <alignment horizontal="right"/>
    </xf>
    <xf numFmtId="164" fontId="5" fillId="27" borderId="46" xfId="0" applyNumberFormat="1" applyFont="1" applyFill="1" applyBorder="1" applyAlignment="1" applyProtection="1">
      <alignment horizontal="right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49" fontId="2" fillId="0" borderId="60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61" xfId="0" applyNumberFormat="1" applyFont="1" applyBorder="1" applyAlignment="1" applyProtection="1">
      <alignment horizontal="center"/>
    </xf>
    <xf numFmtId="14" fontId="2" fillId="0" borderId="58" xfId="0" applyNumberFormat="1" applyFont="1" applyBorder="1" applyAlignment="1" applyProtection="1">
      <alignment horizontal="center"/>
    </xf>
    <xf numFmtId="14" fontId="2" fillId="0" borderId="22" xfId="0" applyNumberFormat="1" applyFont="1" applyBorder="1" applyAlignment="1" applyProtection="1">
      <alignment horizontal="center"/>
    </xf>
    <xf numFmtId="14" fontId="2" fillId="0" borderId="31" xfId="0" applyNumberFormat="1" applyFont="1" applyBorder="1" applyAlignment="1" applyProtection="1">
      <alignment horizontal="center"/>
    </xf>
    <xf numFmtId="49" fontId="2" fillId="0" borderId="58" xfId="0" applyNumberFormat="1" applyFont="1" applyFill="1" applyBorder="1" applyAlignment="1" applyProtection="1">
      <alignment horizontal="center"/>
    </xf>
    <xf numFmtId="49" fontId="2" fillId="0" borderId="22" xfId="0" applyNumberFormat="1" applyFont="1" applyFill="1" applyBorder="1" applyAlignment="1" applyProtection="1">
      <alignment horizontal="center"/>
    </xf>
    <xf numFmtId="49" fontId="2" fillId="0" borderId="31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164" fontId="2" fillId="24" borderId="52" xfId="0" applyNumberFormat="1" applyFont="1" applyFill="1" applyBorder="1" applyAlignment="1" applyProtection="1">
      <alignment horizontal="right"/>
    </xf>
    <xf numFmtId="49" fontId="2" fillId="0" borderId="58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59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64" fontId="27" fillId="29" borderId="29" xfId="0" applyNumberFormat="1" applyFont="1" applyFill="1" applyBorder="1" applyAlignment="1" applyProtection="1">
      <alignment horizontal="right"/>
    </xf>
    <xf numFmtId="164" fontId="27" fillId="29" borderId="22" xfId="0" applyNumberFormat="1" applyFont="1" applyFill="1" applyBorder="1" applyAlignment="1" applyProtection="1">
      <alignment horizontal="right"/>
    </xf>
    <xf numFmtId="164" fontId="27" fillId="29" borderId="23" xfId="0" applyNumberFormat="1" applyFont="1" applyFill="1" applyBorder="1" applyAlignment="1" applyProtection="1">
      <alignment horizontal="right"/>
    </xf>
    <xf numFmtId="164" fontId="27" fillId="29" borderId="31" xfId="0" applyNumberFormat="1" applyFont="1" applyFill="1" applyBorder="1" applyAlignment="1" applyProtection="1">
      <alignment horizontal="right"/>
    </xf>
    <xf numFmtId="49" fontId="27" fillId="29" borderId="29" xfId="0" applyNumberFormat="1" applyFont="1" applyFill="1" applyBorder="1" applyAlignment="1" applyProtection="1">
      <alignment horizontal="center"/>
    </xf>
    <xf numFmtId="49" fontId="27" fillId="29" borderId="22" xfId="0" applyNumberFormat="1" applyFont="1" applyFill="1" applyBorder="1" applyAlignment="1" applyProtection="1">
      <alignment horizontal="center"/>
    </xf>
    <xf numFmtId="49" fontId="27" fillId="29" borderId="23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5" xfId="0" applyNumberFormat="1" applyFont="1" applyFill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top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0" fillId="0" borderId="0" xfId="0" applyNumberFormat="1" applyBorder="1" applyAlignment="1" applyProtection="1">
      <alignment horizontal="center"/>
    </xf>
    <xf numFmtId="0" fontId="2" fillId="0" borderId="57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2" fontId="5" fillId="24" borderId="44" xfId="0" applyNumberFormat="1" applyFont="1" applyFill="1" applyBorder="1" applyAlignment="1" applyProtection="1">
      <alignment horizontal="center"/>
    </xf>
    <xf numFmtId="2" fontId="5" fillId="24" borderId="45" xfId="0" applyNumberFormat="1" applyFont="1" applyFill="1" applyBorder="1" applyAlignment="1" applyProtection="1">
      <alignment horizontal="center"/>
    </xf>
    <xf numFmtId="2" fontId="5" fillId="24" borderId="46" xfId="0" applyNumberFormat="1" applyFont="1" applyFill="1" applyBorder="1" applyAlignment="1" applyProtection="1">
      <alignment horizontal="center"/>
    </xf>
    <xf numFmtId="164" fontId="5" fillId="27" borderId="56" xfId="0" applyNumberFormat="1" applyFont="1" applyFill="1" applyBorder="1" applyAlignment="1" applyProtection="1">
      <alignment horizontal="right"/>
    </xf>
    <xf numFmtId="49" fontId="2" fillId="0" borderId="57" xfId="0" applyNumberFormat="1" applyFont="1" applyFill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57" xfId="0" applyNumberFormat="1" applyFont="1" applyBorder="1" applyAlignment="1" applyProtection="1">
      <alignment horizontal="center" vertical="center" wrapText="1"/>
    </xf>
    <xf numFmtId="49" fontId="2" fillId="0" borderId="63" xfId="0" applyNumberFormat="1" applyFont="1" applyBorder="1" applyAlignment="1" applyProtection="1">
      <alignment horizontal="center" vertical="center" wrapText="1"/>
    </xf>
    <xf numFmtId="49" fontId="2" fillId="0" borderId="62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164" fontId="2" fillId="35" borderId="21" xfId="0" applyNumberFormat="1" applyFont="1" applyFill="1" applyBorder="1" applyAlignment="1" applyProtection="1">
      <alignment horizontal="right"/>
    </xf>
    <xf numFmtId="164" fontId="27" fillId="30" borderId="29" xfId="0" applyNumberFormat="1" applyFont="1" applyFill="1" applyBorder="1" applyAlignment="1" applyProtection="1">
      <alignment horizontal="right"/>
    </xf>
    <xf numFmtId="164" fontId="27" fillId="30" borderId="22" xfId="0" applyNumberFormat="1" applyFont="1" applyFill="1" applyBorder="1" applyAlignment="1" applyProtection="1">
      <alignment horizontal="right"/>
    </xf>
    <xf numFmtId="164" fontId="27" fillId="30" borderId="23" xfId="0" applyNumberFormat="1" applyFont="1" applyFill="1" applyBorder="1" applyAlignment="1" applyProtection="1">
      <alignment horizontal="right"/>
    </xf>
    <xf numFmtId="164" fontId="5" fillId="30" borderId="33" xfId="0" applyNumberFormat="1" applyFont="1" applyFill="1" applyBorder="1" applyAlignment="1" applyProtection="1">
      <alignment horizontal="right"/>
    </xf>
    <xf numFmtId="164" fontId="2" fillId="39" borderId="21" xfId="0" applyNumberFormat="1" applyFont="1" applyFill="1" applyBorder="1" applyAlignment="1" applyProtection="1">
      <alignment horizontal="right"/>
    </xf>
    <xf numFmtId="164" fontId="2" fillId="0" borderId="29" xfId="0" applyNumberFormat="1" applyFont="1" applyFill="1" applyBorder="1" applyAlignment="1" applyProtection="1">
      <alignment horizontal="right"/>
    </xf>
    <xf numFmtId="164" fontId="2" fillId="0" borderId="22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29" borderId="29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</xf>
    <xf numFmtId="164" fontId="2" fillId="29" borderId="23" xfId="0" applyNumberFormat="1" applyFont="1" applyFill="1" applyBorder="1" applyAlignment="1" applyProtection="1">
      <alignment horizontal="right"/>
    </xf>
    <xf numFmtId="164" fontId="2" fillId="36" borderId="52" xfId="0" applyNumberFormat="1" applyFont="1" applyFill="1" applyBorder="1" applyAlignment="1" applyProtection="1">
      <alignment horizontal="center"/>
    </xf>
    <xf numFmtId="164" fontId="5" fillId="27" borderId="56" xfId="0" applyNumberFormat="1" applyFont="1" applyFill="1" applyBorder="1" applyAlignment="1" applyProtection="1">
      <alignment horizontal="right" vertical="center"/>
    </xf>
    <xf numFmtId="164" fontId="27" fillId="34" borderId="31" xfId="0" applyNumberFormat="1" applyFont="1" applyFill="1" applyBorder="1" applyAlignment="1" applyProtection="1">
      <alignment horizontal="right"/>
    </xf>
    <xf numFmtId="164" fontId="2" fillId="24" borderId="55" xfId="0" applyNumberFormat="1" applyFont="1" applyFill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164" fontId="5" fillId="30" borderId="56" xfId="0" applyNumberFormat="1" applyFont="1" applyFill="1" applyBorder="1" applyAlignment="1" applyProtection="1">
      <alignment horizontal="right"/>
    </xf>
    <xf numFmtId="164" fontId="5" fillId="24" borderId="44" xfId="0" applyNumberFormat="1" applyFont="1" applyFill="1" applyBorder="1" applyAlignment="1" applyProtection="1">
      <alignment horizontal="center"/>
    </xf>
    <xf numFmtId="164" fontId="5" fillId="24" borderId="45" xfId="0" applyNumberFormat="1" applyFont="1" applyFill="1" applyBorder="1" applyAlignment="1" applyProtection="1">
      <alignment horizontal="center"/>
    </xf>
    <xf numFmtId="164" fontId="5" fillId="24" borderId="61" xfId="0" applyNumberFormat="1" applyFont="1" applyFill="1" applyBorder="1" applyAlignment="1" applyProtection="1">
      <alignment horizontal="center"/>
    </xf>
    <xf numFmtId="4" fontId="5" fillId="24" borderId="66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center"/>
    </xf>
    <xf numFmtId="49" fontId="26" fillId="0" borderId="47" xfId="0" applyNumberFormat="1" applyFont="1" applyBorder="1" applyAlignment="1" applyProtection="1">
      <alignment horizontal="right" indent="1"/>
    </xf>
    <xf numFmtId="49" fontId="26" fillId="0" borderId="0" xfId="0" applyNumberFormat="1" applyFont="1" applyBorder="1" applyAlignment="1" applyProtection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37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37" xfId="0" applyNumberFormat="1" applyFont="1" applyBorder="1" applyAlignment="1" applyProtection="1">
      <alignment horizontal="left" indent="1"/>
    </xf>
    <xf numFmtId="49" fontId="26" fillId="0" borderId="51" xfId="0" applyNumberFormat="1" applyFont="1" applyBorder="1" applyAlignment="1" applyProtection="1">
      <alignment horizontal="right" indent="1"/>
    </xf>
    <xf numFmtId="49" fontId="26" fillId="0" borderId="38" xfId="0" applyNumberFormat="1" applyFont="1" applyBorder="1" applyAlignment="1" applyProtection="1">
      <alignment horizontal="right" indent="1"/>
    </xf>
    <xf numFmtId="49" fontId="27" fillId="0" borderId="38" xfId="0" applyNumberFormat="1" applyFont="1" applyBorder="1" applyAlignment="1" applyProtection="1">
      <alignment horizontal="left" indent="1"/>
    </xf>
    <xf numFmtId="49" fontId="27" fillId="0" borderId="39" xfId="0" applyNumberFormat="1" applyFont="1" applyBorder="1" applyAlignment="1" applyProtection="1">
      <alignment horizontal="left" indent="1"/>
    </xf>
    <xf numFmtId="49" fontId="0" fillId="0" borderId="0" xfId="0" applyNumberFormat="1" applyBorder="1" applyAlignment="1" applyProtection="1">
      <alignment horizontal="center"/>
    </xf>
    <xf numFmtId="49" fontId="0" fillId="0" borderId="36" xfId="0" applyNumberFormat="1" applyBorder="1" applyAlignment="1" applyProtection="1">
      <alignment horizontal="center"/>
    </xf>
    <xf numFmtId="49" fontId="26" fillId="0" borderId="49" xfId="0" applyNumberFormat="1" applyFont="1" applyBorder="1" applyAlignment="1" applyProtection="1">
      <alignment horizontal="right" indent="1"/>
    </xf>
    <xf numFmtId="49" fontId="26" fillId="0" borderId="36" xfId="0" applyNumberFormat="1" applyFont="1" applyBorder="1" applyAlignment="1" applyProtection="1">
      <alignment horizontal="right" indent="1"/>
    </xf>
    <xf numFmtId="49" fontId="27" fillId="0" borderId="36" xfId="0" applyNumberFormat="1" applyFont="1" applyBorder="1" applyAlignment="1" applyProtection="1">
      <alignment horizontal="left" indent="1"/>
    </xf>
    <xf numFmtId="49" fontId="27" fillId="0" borderId="42" xfId="0" applyNumberFormat="1" applyFont="1" applyBorder="1" applyAlignment="1" applyProtection="1">
      <alignment horizontal="left" indent="1"/>
    </xf>
    <xf numFmtId="164" fontId="27" fillId="31" borderId="31" xfId="0" applyNumberFormat="1" applyFont="1" applyFill="1" applyBorder="1" applyAlignment="1" applyProtection="1">
      <alignment horizontal="right"/>
    </xf>
    <xf numFmtId="164" fontId="27" fillId="30" borderId="31" xfId="0" applyNumberFormat="1" applyFont="1" applyFill="1" applyBorder="1" applyAlignment="1" applyProtection="1">
      <alignment horizontal="right"/>
    </xf>
    <xf numFmtId="164" fontId="2" fillId="26" borderId="29" xfId="0" applyNumberFormat="1" applyFont="1" applyFill="1" applyBorder="1" applyAlignment="1" applyProtection="1">
      <alignment horizontal="right" wrapText="1"/>
    </xf>
    <xf numFmtId="164" fontId="2" fillId="26" borderId="22" xfId="0" applyNumberFormat="1" applyFont="1" applyFill="1" applyBorder="1" applyAlignment="1" applyProtection="1">
      <alignment horizontal="right" wrapText="1"/>
    </xf>
    <xf numFmtId="164" fontId="2" fillId="26" borderId="23" xfId="0" applyNumberFormat="1" applyFont="1" applyFill="1" applyBorder="1" applyAlignment="1" applyProtection="1">
      <alignment horizontal="right" wrapText="1"/>
    </xf>
    <xf numFmtId="164" fontId="2" fillId="26" borderId="31" xfId="0" applyNumberFormat="1" applyFont="1" applyFill="1" applyBorder="1" applyAlignment="1" applyProtection="1">
      <alignment horizontal="right" wrapText="1"/>
    </xf>
    <xf numFmtId="49" fontId="27" fillId="30" borderId="23" xfId="0" applyNumberFormat="1" applyFont="1" applyFill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164" fontId="2" fillId="26" borderId="52" xfId="0" applyNumberFormat="1" applyFont="1" applyFill="1" applyBorder="1" applyAlignment="1" applyProtection="1">
      <alignment horizontal="right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191</xdr:row>
      <xdr:rowOff>38100</xdr:rowOff>
    </xdr:from>
    <xdr:to>
      <xdr:col>9</xdr:col>
      <xdr:colOff>200025</xdr:colOff>
      <xdr:row>191</xdr:row>
      <xdr:rowOff>571500</xdr:rowOff>
    </xdr:to>
    <xdr:pic>
      <xdr:nvPicPr>
        <xdr:cNvPr id="14705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9088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X213"/>
  <sheetViews>
    <sheetView showZeros="0" tabSelected="1" workbookViewId="0">
      <selection activeCell="O189" sqref="O189"/>
    </sheetView>
  </sheetViews>
  <sheetFormatPr defaultColWidth="9.140625"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</row>
    <row r="3" spans="2:49" x14ac:dyDescent="0.2">
      <c r="B3" s="333" t="s">
        <v>0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K3" s="106"/>
    </row>
    <row r="4" spans="2:49" x14ac:dyDescent="0.2">
      <c r="B4" s="333" t="s">
        <v>77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K4" s="106"/>
    </row>
    <row r="5" spans="2:49" x14ac:dyDescent="0.2">
      <c r="B5" s="333" t="s">
        <v>78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K5" s="106" t="s">
        <v>126</v>
      </c>
    </row>
    <row r="6" spans="2:49" ht="13.5" thickBot="1" x14ac:dyDescent="0.25">
      <c r="B6" s="334" t="s">
        <v>79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5"/>
      <c r="AH6" s="306" t="s">
        <v>1</v>
      </c>
      <c r="AI6" s="307"/>
      <c r="AJ6" s="308"/>
      <c r="AK6" s="32"/>
    </row>
    <row r="7" spans="2:49" x14ac:dyDescent="0.2">
      <c r="C7" s="6"/>
      <c r="D7" s="6"/>
      <c r="E7" s="6"/>
      <c r="F7" s="6"/>
      <c r="G7" s="6"/>
      <c r="H7" s="6"/>
      <c r="I7" s="6"/>
      <c r="J7" s="6"/>
      <c r="P7" s="1"/>
      <c r="S7" s="1"/>
      <c r="AC7" s="9"/>
      <c r="AD7" s="336" t="s">
        <v>2</v>
      </c>
      <c r="AE7" s="336"/>
      <c r="AF7" s="336"/>
      <c r="AG7" s="337"/>
      <c r="AH7" s="309" t="s">
        <v>3</v>
      </c>
      <c r="AI7" s="310"/>
      <c r="AJ7" s="311"/>
      <c r="AK7" s="32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343" t="s">
        <v>124</v>
      </c>
      <c r="Q8" s="343"/>
      <c r="R8" s="343"/>
      <c r="S8" s="343"/>
      <c r="T8" s="343"/>
      <c r="U8" s="343"/>
      <c r="V8" s="343"/>
      <c r="W8" s="14"/>
      <c r="X8" s="14"/>
      <c r="Y8" s="15"/>
      <c r="Z8" s="14"/>
      <c r="AA8" s="14"/>
      <c r="AB8" s="16"/>
      <c r="AC8" s="14"/>
      <c r="AD8" s="17"/>
      <c r="AE8" s="303" t="s">
        <v>5</v>
      </c>
      <c r="AF8" s="303"/>
      <c r="AG8" s="304"/>
      <c r="AH8" s="312">
        <v>45658</v>
      </c>
      <c r="AI8" s="313"/>
      <c r="AJ8" s="314"/>
      <c r="AK8" s="32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16"/>
      <c r="Q9" s="116"/>
      <c r="R9" s="116"/>
      <c r="S9" s="116"/>
      <c r="T9" s="116"/>
      <c r="U9" s="116"/>
      <c r="V9" s="116"/>
      <c r="W9" s="14"/>
      <c r="X9" s="14"/>
      <c r="Y9" s="15"/>
      <c r="Z9" s="14"/>
      <c r="AA9" s="14"/>
      <c r="AB9" s="16"/>
      <c r="AC9" s="14"/>
      <c r="AD9" s="17"/>
      <c r="AE9" s="76"/>
      <c r="AF9" s="76"/>
      <c r="AG9" s="77"/>
      <c r="AH9" s="315"/>
      <c r="AI9" s="316"/>
      <c r="AJ9" s="317"/>
      <c r="AK9" s="32"/>
    </row>
    <row r="10" spans="2:49" ht="33.75" customHeight="1" x14ac:dyDescent="0.2">
      <c r="B10" s="342" t="s">
        <v>80</v>
      </c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00" t="s">
        <v>125</v>
      </c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3" t="s">
        <v>6</v>
      </c>
      <c r="AF10" s="303"/>
      <c r="AG10" s="304"/>
      <c r="AH10" s="315" t="s">
        <v>130</v>
      </c>
      <c r="AI10" s="316"/>
      <c r="AJ10" s="317"/>
      <c r="AK10" s="32"/>
      <c r="AL10" s="70" t="s">
        <v>128</v>
      </c>
      <c r="AW10" s="113" t="s">
        <v>125</v>
      </c>
    </row>
    <row r="11" spans="2:49" x14ac:dyDescent="0.2">
      <c r="B11" s="299" t="s">
        <v>81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3" t="s">
        <v>82</v>
      </c>
      <c r="AF11" s="303"/>
      <c r="AG11" s="304"/>
      <c r="AH11" s="315" t="s">
        <v>129</v>
      </c>
      <c r="AI11" s="316"/>
      <c r="AJ11" s="317"/>
      <c r="AK11" s="32"/>
    </row>
    <row r="12" spans="2:49" x14ac:dyDescent="0.2">
      <c r="B12" s="341" t="s">
        <v>7</v>
      </c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01" t="s">
        <v>134</v>
      </c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3" t="s">
        <v>94</v>
      </c>
      <c r="AF12" s="303"/>
      <c r="AG12" s="304"/>
      <c r="AH12" s="315" t="s">
        <v>135</v>
      </c>
      <c r="AI12" s="316"/>
      <c r="AJ12" s="317"/>
      <c r="AK12" s="32"/>
      <c r="AL12" s="70" t="s">
        <v>131</v>
      </c>
      <c r="AW12" s="113" t="s">
        <v>134</v>
      </c>
    </row>
    <row r="13" spans="2:49" x14ac:dyDescent="0.2">
      <c r="B13" s="341" t="s">
        <v>95</v>
      </c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303"/>
      <c r="AF13" s="303"/>
      <c r="AG13" s="304"/>
      <c r="AH13" s="320"/>
      <c r="AI13" s="321"/>
      <c r="AJ13" s="322"/>
      <c r="AK13" s="32"/>
    </row>
    <row r="14" spans="2:49" ht="13.5" thickBot="1" x14ac:dyDescent="0.25">
      <c r="B14" s="341" t="s">
        <v>8</v>
      </c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0"/>
      <c r="AE14" s="303" t="s">
        <v>9</v>
      </c>
      <c r="AF14" s="303"/>
      <c r="AG14" s="304"/>
      <c r="AH14" s="323" t="s">
        <v>10</v>
      </c>
      <c r="AI14" s="324"/>
      <c r="AJ14" s="325"/>
      <c r="AK14" s="32"/>
      <c r="AL14" s="70" t="s">
        <v>127</v>
      </c>
    </row>
    <row r="15" spans="2:49" ht="15" x14ac:dyDescent="0.25">
      <c r="B15" s="305" t="s">
        <v>57</v>
      </c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21"/>
      <c r="AI15" s="21"/>
      <c r="AJ15" s="21"/>
      <c r="AK15" s="107"/>
      <c r="AL15" s="70" t="s">
        <v>133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132</v>
      </c>
    </row>
    <row r="17" spans="2:50" s="1" customFormat="1" ht="11.25" customHeight="1" x14ac:dyDescent="0.2">
      <c r="B17" s="279" t="s">
        <v>13</v>
      </c>
      <c r="C17" s="280" t="s">
        <v>84</v>
      </c>
      <c r="D17" s="296" t="s">
        <v>83</v>
      </c>
      <c r="E17" s="297"/>
      <c r="F17" s="297"/>
      <c r="G17" s="297"/>
      <c r="H17" s="297"/>
      <c r="I17" s="297"/>
      <c r="J17" s="297"/>
      <c r="K17" s="297"/>
      <c r="L17" s="279"/>
      <c r="M17" s="255" t="s">
        <v>64</v>
      </c>
      <c r="N17" s="281"/>
      <c r="O17" s="281"/>
      <c r="P17" s="282"/>
      <c r="Q17" s="338" t="s">
        <v>69</v>
      </c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40"/>
      <c r="AG17" s="255" t="s">
        <v>63</v>
      </c>
      <c r="AH17" s="281"/>
      <c r="AI17" s="281"/>
      <c r="AJ17" s="281"/>
      <c r="AK17" s="71"/>
      <c r="AL17" s="70"/>
    </row>
    <row r="18" spans="2:50" s="1" customFormat="1" ht="11.25" x14ac:dyDescent="0.2">
      <c r="B18" s="279"/>
      <c r="C18" s="280"/>
      <c r="D18" s="296"/>
      <c r="E18" s="297"/>
      <c r="F18" s="297"/>
      <c r="G18" s="297"/>
      <c r="H18" s="297"/>
      <c r="I18" s="297"/>
      <c r="J18" s="297"/>
      <c r="K18" s="297"/>
      <c r="L18" s="279"/>
      <c r="M18" s="255"/>
      <c r="N18" s="281"/>
      <c r="O18" s="281"/>
      <c r="P18" s="282"/>
      <c r="Q18" s="150" t="s">
        <v>85</v>
      </c>
      <c r="R18" s="150"/>
      <c r="S18" s="150"/>
      <c r="T18" s="150"/>
      <c r="U18" s="150" t="s">
        <v>66</v>
      </c>
      <c r="V18" s="150"/>
      <c r="W18" s="150"/>
      <c r="X18" s="150"/>
      <c r="Y18" s="298" t="s">
        <v>71</v>
      </c>
      <c r="Z18" s="298"/>
      <c r="AA18" s="298"/>
      <c r="AB18" s="298"/>
      <c r="AC18" s="298" t="s">
        <v>15</v>
      </c>
      <c r="AD18" s="298"/>
      <c r="AE18" s="298"/>
      <c r="AF18" s="298"/>
      <c r="AG18" s="255"/>
      <c r="AH18" s="281"/>
      <c r="AI18" s="281"/>
      <c r="AJ18" s="281"/>
      <c r="AK18" s="71"/>
      <c r="AL18" s="70"/>
    </row>
    <row r="19" spans="2:50" s="1" customFormat="1" ht="33.75" x14ac:dyDescent="0.2">
      <c r="B19" s="279"/>
      <c r="C19" s="280"/>
      <c r="D19" s="296"/>
      <c r="E19" s="297"/>
      <c r="F19" s="297"/>
      <c r="G19" s="297"/>
      <c r="H19" s="297"/>
      <c r="I19" s="297"/>
      <c r="J19" s="297"/>
      <c r="K19" s="297"/>
      <c r="L19" s="279"/>
      <c r="M19" s="255"/>
      <c r="N19" s="281"/>
      <c r="O19" s="281"/>
      <c r="P19" s="282"/>
      <c r="Q19" s="150"/>
      <c r="R19" s="150"/>
      <c r="S19" s="150"/>
      <c r="T19" s="150"/>
      <c r="U19" s="150"/>
      <c r="V19" s="150"/>
      <c r="W19" s="150"/>
      <c r="X19" s="150"/>
      <c r="Y19" s="298"/>
      <c r="Z19" s="298"/>
      <c r="AA19" s="298"/>
      <c r="AB19" s="298"/>
      <c r="AC19" s="298"/>
      <c r="AD19" s="298"/>
      <c r="AE19" s="298"/>
      <c r="AF19" s="298"/>
      <c r="AG19" s="255"/>
      <c r="AH19" s="281"/>
      <c r="AI19" s="281"/>
      <c r="AJ19" s="281"/>
      <c r="AK19" s="71" t="s">
        <v>120</v>
      </c>
      <c r="AL19" s="70"/>
    </row>
    <row r="20" spans="2:50" s="1" customFormat="1" ht="11.25" x14ac:dyDescent="0.2">
      <c r="B20" s="279"/>
      <c r="C20" s="280"/>
      <c r="D20" s="296"/>
      <c r="E20" s="297"/>
      <c r="F20" s="297"/>
      <c r="G20" s="297"/>
      <c r="H20" s="297"/>
      <c r="I20" s="297"/>
      <c r="J20" s="297"/>
      <c r="K20" s="297"/>
      <c r="L20" s="279"/>
      <c r="M20" s="255"/>
      <c r="N20" s="281"/>
      <c r="O20" s="281"/>
      <c r="P20" s="282"/>
      <c r="Q20" s="150"/>
      <c r="R20" s="150"/>
      <c r="S20" s="150"/>
      <c r="T20" s="150"/>
      <c r="U20" s="150"/>
      <c r="V20" s="150"/>
      <c r="W20" s="150"/>
      <c r="X20" s="150"/>
      <c r="Y20" s="298"/>
      <c r="Z20" s="298"/>
      <c r="AA20" s="298"/>
      <c r="AB20" s="298"/>
      <c r="AC20" s="298"/>
      <c r="AD20" s="298"/>
      <c r="AE20" s="298"/>
      <c r="AF20" s="298"/>
      <c r="AG20" s="255"/>
      <c r="AH20" s="281"/>
      <c r="AI20" s="281"/>
      <c r="AJ20" s="281"/>
      <c r="AK20" s="71"/>
      <c r="AL20" s="70"/>
    </row>
    <row r="21" spans="2:50" ht="13.5" thickBot="1" x14ac:dyDescent="0.25">
      <c r="B21" s="118">
        <v>1</v>
      </c>
      <c r="C21" s="119">
        <v>2</v>
      </c>
      <c r="D21" s="344">
        <v>3</v>
      </c>
      <c r="E21" s="250"/>
      <c r="F21" s="250"/>
      <c r="G21" s="250"/>
      <c r="H21" s="250"/>
      <c r="I21" s="250"/>
      <c r="J21" s="250"/>
      <c r="K21" s="250"/>
      <c r="L21" s="345"/>
      <c r="M21" s="276" t="s">
        <v>17</v>
      </c>
      <c r="N21" s="277"/>
      <c r="O21" s="277"/>
      <c r="P21" s="278"/>
      <c r="Q21" s="276" t="s">
        <v>18</v>
      </c>
      <c r="R21" s="277"/>
      <c r="S21" s="277"/>
      <c r="T21" s="278"/>
      <c r="U21" s="276" t="s">
        <v>19</v>
      </c>
      <c r="V21" s="277"/>
      <c r="W21" s="277"/>
      <c r="X21" s="278"/>
      <c r="Y21" s="350" t="s">
        <v>20</v>
      </c>
      <c r="Z21" s="351"/>
      <c r="AA21" s="351"/>
      <c r="AB21" s="352"/>
      <c r="AC21" s="211" t="s">
        <v>21</v>
      </c>
      <c r="AD21" s="211"/>
      <c r="AE21" s="211"/>
      <c r="AF21" s="211"/>
      <c r="AG21" s="211" t="s">
        <v>22</v>
      </c>
      <c r="AH21" s="211"/>
      <c r="AI21" s="211"/>
      <c r="AJ21" s="276"/>
      <c r="AK21" s="74"/>
    </row>
    <row r="22" spans="2:50" s="26" customFormat="1" x14ac:dyDescent="0.2">
      <c r="B22" s="127" t="s">
        <v>86</v>
      </c>
      <c r="C22" s="94" t="s">
        <v>23</v>
      </c>
      <c r="D22" s="346" t="s">
        <v>24</v>
      </c>
      <c r="E22" s="347"/>
      <c r="F22" s="347"/>
      <c r="G22" s="347"/>
      <c r="H22" s="347"/>
      <c r="I22" s="347"/>
      <c r="J22" s="347"/>
      <c r="K22" s="347"/>
      <c r="L22" s="348"/>
      <c r="M22" s="293">
        <v>1667700</v>
      </c>
      <c r="N22" s="294"/>
      <c r="O22" s="294"/>
      <c r="P22" s="295"/>
      <c r="Q22" s="293">
        <v>3881858.08</v>
      </c>
      <c r="R22" s="294"/>
      <c r="S22" s="294"/>
      <c r="T22" s="295"/>
      <c r="U22" s="293"/>
      <c r="V22" s="294"/>
      <c r="W22" s="294"/>
      <c r="X22" s="295"/>
      <c r="Y22" s="238"/>
      <c r="Z22" s="238"/>
      <c r="AA22" s="238"/>
      <c r="AB22" s="238"/>
      <c r="AC22" s="238">
        <v>3881858.08</v>
      </c>
      <c r="AD22" s="238"/>
      <c r="AE22" s="238"/>
      <c r="AF22" s="238"/>
      <c r="AG22" s="238"/>
      <c r="AH22" s="238"/>
      <c r="AI22" s="238"/>
      <c r="AJ22" s="349"/>
      <c r="AK22" s="73" t="s">
        <v>108</v>
      </c>
      <c r="AL22" s="44" t="s">
        <v>107</v>
      </c>
      <c r="AM22" s="108" t="s">
        <v>121</v>
      </c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</row>
    <row r="23" spans="2:50" s="27" customFormat="1" x14ac:dyDescent="0.2">
      <c r="B23" s="128" t="s">
        <v>25</v>
      </c>
      <c r="C23" s="95"/>
      <c r="D23" s="184"/>
      <c r="E23" s="185"/>
      <c r="F23" s="185"/>
      <c r="G23" s="185"/>
      <c r="H23" s="185"/>
      <c r="I23" s="185"/>
      <c r="J23" s="185"/>
      <c r="K23" s="185"/>
      <c r="L23" s="186"/>
      <c r="M23" s="244"/>
      <c r="N23" s="245"/>
      <c r="O23" s="245"/>
      <c r="P23" s="246"/>
      <c r="Q23" s="244"/>
      <c r="R23" s="245"/>
      <c r="S23" s="245"/>
      <c r="T23" s="246"/>
      <c r="U23" s="244"/>
      <c r="V23" s="245"/>
      <c r="W23" s="245"/>
      <c r="X23" s="246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319"/>
      <c r="AK23" s="73"/>
      <c r="AL23" s="43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</row>
    <row r="24" spans="2:50" s="65" customFormat="1" ht="42.75" x14ac:dyDescent="0.2">
      <c r="B24" s="129" t="s">
        <v>145</v>
      </c>
      <c r="C24" s="104" t="s">
        <v>23</v>
      </c>
      <c r="D24" s="167" t="s">
        <v>144</v>
      </c>
      <c r="E24" s="168"/>
      <c r="F24" s="168"/>
      <c r="G24" s="168"/>
      <c r="H24" s="168"/>
      <c r="I24" s="168"/>
      <c r="J24" s="168"/>
      <c r="K24" s="168"/>
      <c r="L24" s="406"/>
      <c r="M24" s="360">
        <v>1667700</v>
      </c>
      <c r="N24" s="361"/>
      <c r="O24" s="361"/>
      <c r="P24" s="362"/>
      <c r="Q24" s="360">
        <v>3881858.08</v>
      </c>
      <c r="R24" s="361"/>
      <c r="S24" s="361"/>
      <c r="T24" s="362"/>
      <c r="U24" s="360"/>
      <c r="V24" s="361"/>
      <c r="W24" s="361"/>
      <c r="X24" s="362"/>
      <c r="Y24" s="360"/>
      <c r="Z24" s="361"/>
      <c r="AA24" s="361"/>
      <c r="AB24" s="362"/>
      <c r="AC24" s="360">
        <v>3881858.08</v>
      </c>
      <c r="AD24" s="361"/>
      <c r="AE24" s="361"/>
      <c r="AF24" s="362"/>
      <c r="AG24" s="360">
        <v>0</v>
      </c>
      <c r="AH24" s="361"/>
      <c r="AI24" s="361"/>
      <c r="AJ24" s="401"/>
      <c r="AK24" s="111"/>
      <c r="AL24" s="109" t="s">
        <v>146</v>
      </c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</row>
    <row r="25" spans="2:50" s="65" customFormat="1" ht="21.75" x14ac:dyDescent="0.2">
      <c r="B25" s="130" t="s">
        <v>305</v>
      </c>
      <c r="C25" s="105" t="s">
        <v>23</v>
      </c>
      <c r="D25" s="330" t="s">
        <v>307</v>
      </c>
      <c r="E25" s="331"/>
      <c r="F25" s="331"/>
      <c r="G25" s="331"/>
      <c r="H25" s="331"/>
      <c r="I25" s="331"/>
      <c r="J25" s="331"/>
      <c r="K25" s="331"/>
      <c r="L25" s="332"/>
      <c r="M25" s="326">
        <v>1667700</v>
      </c>
      <c r="N25" s="327"/>
      <c r="O25" s="327"/>
      <c r="P25" s="328"/>
      <c r="Q25" s="326">
        <v>3881858.08</v>
      </c>
      <c r="R25" s="327"/>
      <c r="S25" s="327"/>
      <c r="T25" s="328"/>
      <c r="U25" s="326"/>
      <c r="V25" s="327"/>
      <c r="W25" s="327"/>
      <c r="X25" s="328"/>
      <c r="Y25" s="326"/>
      <c r="Z25" s="327"/>
      <c r="AA25" s="327"/>
      <c r="AB25" s="328"/>
      <c r="AC25" s="326">
        <v>3881858.08</v>
      </c>
      <c r="AD25" s="327"/>
      <c r="AE25" s="327"/>
      <c r="AF25" s="328"/>
      <c r="AG25" s="326">
        <v>0</v>
      </c>
      <c r="AH25" s="327"/>
      <c r="AI25" s="327"/>
      <c r="AJ25" s="329"/>
      <c r="AK25" s="111"/>
      <c r="AL25" s="109" t="s">
        <v>306</v>
      </c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</row>
    <row r="26" spans="2:50" s="65" customFormat="1" ht="42.75" x14ac:dyDescent="0.2">
      <c r="B26" s="130" t="s">
        <v>308</v>
      </c>
      <c r="C26" s="105" t="s">
        <v>23</v>
      </c>
      <c r="D26" s="330" t="s">
        <v>310</v>
      </c>
      <c r="E26" s="331"/>
      <c r="F26" s="331"/>
      <c r="G26" s="331"/>
      <c r="H26" s="331"/>
      <c r="I26" s="331"/>
      <c r="J26" s="331"/>
      <c r="K26" s="331"/>
      <c r="L26" s="332"/>
      <c r="M26" s="326"/>
      <c r="N26" s="327"/>
      <c r="O26" s="327"/>
      <c r="P26" s="328"/>
      <c r="Q26" s="326">
        <v>1.94</v>
      </c>
      <c r="R26" s="327"/>
      <c r="S26" s="327"/>
      <c r="T26" s="328"/>
      <c r="U26" s="326"/>
      <c r="V26" s="327"/>
      <c r="W26" s="327"/>
      <c r="X26" s="328"/>
      <c r="Y26" s="326"/>
      <c r="Z26" s="327"/>
      <c r="AA26" s="327"/>
      <c r="AB26" s="328"/>
      <c r="AC26" s="326">
        <v>1.94</v>
      </c>
      <c r="AD26" s="327"/>
      <c r="AE26" s="327"/>
      <c r="AF26" s="328"/>
      <c r="AG26" s="326">
        <v>0</v>
      </c>
      <c r="AH26" s="327"/>
      <c r="AI26" s="327"/>
      <c r="AJ26" s="329"/>
      <c r="AK26" s="111"/>
      <c r="AL26" s="109" t="s">
        <v>309</v>
      </c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</row>
    <row r="27" spans="2:50" s="65" customFormat="1" ht="53.25" x14ac:dyDescent="0.2">
      <c r="B27" s="130" t="s">
        <v>311</v>
      </c>
      <c r="C27" s="105" t="s">
        <v>23</v>
      </c>
      <c r="D27" s="330" t="s">
        <v>313</v>
      </c>
      <c r="E27" s="331"/>
      <c r="F27" s="331"/>
      <c r="G27" s="331"/>
      <c r="H27" s="331"/>
      <c r="I27" s="331"/>
      <c r="J27" s="331"/>
      <c r="K27" s="331"/>
      <c r="L27" s="332"/>
      <c r="M27" s="326"/>
      <c r="N27" s="327"/>
      <c r="O27" s="327"/>
      <c r="P27" s="328"/>
      <c r="Q27" s="326">
        <v>1.94</v>
      </c>
      <c r="R27" s="327"/>
      <c r="S27" s="327"/>
      <c r="T27" s="328"/>
      <c r="U27" s="326"/>
      <c r="V27" s="327"/>
      <c r="W27" s="327"/>
      <c r="X27" s="328"/>
      <c r="Y27" s="326"/>
      <c r="Z27" s="327"/>
      <c r="AA27" s="327"/>
      <c r="AB27" s="328"/>
      <c r="AC27" s="326">
        <v>1.94</v>
      </c>
      <c r="AD27" s="327"/>
      <c r="AE27" s="327"/>
      <c r="AF27" s="328"/>
      <c r="AG27" s="326">
        <v>0</v>
      </c>
      <c r="AH27" s="327"/>
      <c r="AI27" s="327"/>
      <c r="AJ27" s="329"/>
      <c r="AK27" s="111"/>
      <c r="AL27" s="109" t="s">
        <v>312</v>
      </c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</row>
    <row r="28" spans="2:50" s="65" customFormat="1" ht="63.75" x14ac:dyDescent="0.2">
      <c r="B28" s="130" t="s">
        <v>314</v>
      </c>
      <c r="C28" s="105" t="s">
        <v>23</v>
      </c>
      <c r="D28" s="330" t="s">
        <v>316</v>
      </c>
      <c r="E28" s="331"/>
      <c r="F28" s="331"/>
      <c r="G28" s="331"/>
      <c r="H28" s="331"/>
      <c r="I28" s="331"/>
      <c r="J28" s="331"/>
      <c r="K28" s="331"/>
      <c r="L28" s="332"/>
      <c r="M28" s="326"/>
      <c r="N28" s="327"/>
      <c r="O28" s="327"/>
      <c r="P28" s="328"/>
      <c r="Q28" s="326">
        <v>1.94</v>
      </c>
      <c r="R28" s="327"/>
      <c r="S28" s="327"/>
      <c r="T28" s="328"/>
      <c r="U28" s="326"/>
      <c r="V28" s="327"/>
      <c r="W28" s="327"/>
      <c r="X28" s="328"/>
      <c r="Y28" s="326"/>
      <c r="Z28" s="327"/>
      <c r="AA28" s="327"/>
      <c r="AB28" s="328"/>
      <c r="AC28" s="326">
        <v>1.94</v>
      </c>
      <c r="AD28" s="327"/>
      <c r="AE28" s="327"/>
      <c r="AF28" s="328"/>
      <c r="AG28" s="326">
        <v>0</v>
      </c>
      <c r="AH28" s="327"/>
      <c r="AI28" s="327"/>
      <c r="AJ28" s="329"/>
      <c r="AK28" s="111"/>
      <c r="AL28" s="109" t="s">
        <v>315</v>
      </c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</row>
    <row r="29" spans="2:50" s="65" customFormat="1" ht="112.5" x14ac:dyDescent="0.2">
      <c r="B29" s="125" t="s">
        <v>317</v>
      </c>
      <c r="C29" s="93" t="s">
        <v>23</v>
      </c>
      <c r="D29" s="407" t="s">
        <v>318</v>
      </c>
      <c r="E29" s="321"/>
      <c r="F29" s="321"/>
      <c r="G29" s="321"/>
      <c r="H29" s="321"/>
      <c r="I29" s="321"/>
      <c r="J29" s="321"/>
      <c r="K29" s="321"/>
      <c r="L29" s="408"/>
      <c r="M29" s="365"/>
      <c r="N29" s="366"/>
      <c r="O29" s="366"/>
      <c r="P29" s="367"/>
      <c r="Q29" s="365">
        <v>1.94</v>
      </c>
      <c r="R29" s="366"/>
      <c r="S29" s="366"/>
      <c r="T29" s="367"/>
      <c r="U29" s="365"/>
      <c r="V29" s="366"/>
      <c r="W29" s="366"/>
      <c r="X29" s="367"/>
      <c r="Y29" s="229"/>
      <c r="Z29" s="229"/>
      <c r="AA29" s="229"/>
      <c r="AB29" s="229"/>
      <c r="AC29" s="369">
        <f>Q29+U29+Y29</f>
        <v>1.94</v>
      </c>
      <c r="AD29" s="370"/>
      <c r="AE29" s="370"/>
      <c r="AF29" s="371"/>
      <c r="AG29" s="265">
        <v>0</v>
      </c>
      <c r="AH29" s="265"/>
      <c r="AI29" s="265"/>
      <c r="AJ29" s="409"/>
      <c r="AK29" s="32"/>
      <c r="AL29" s="43" t="s">
        <v>318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5" customFormat="1" ht="32.25" x14ac:dyDescent="0.2">
      <c r="B30" s="130" t="s">
        <v>319</v>
      </c>
      <c r="C30" s="105" t="s">
        <v>23</v>
      </c>
      <c r="D30" s="330" t="s">
        <v>321</v>
      </c>
      <c r="E30" s="331"/>
      <c r="F30" s="331"/>
      <c r="G30" s="331"/>
      <c r="H30" s="331"/>
      <c r="I30" s="331"/>
      <c r="J30" s="331"/>
      <c r="K30" s="331"/>
      <c r="L30" s="332"/>
      <c r="M30" s="326">
        <v>300100</v>
      </c>
      <c r="N30" s="327"/>
      <c r="O30" s="327"/>
      <c r="P30" s="328"/>
      <c r="Q30" s="326">
        <v>399812.73</v>
      </c>
      <c r="R30" s="327"/>
      <c r="S30" s="327"/>
      <c r="T30" s="328"/>
      <c r="U30" s="326"/>
      <c r="V30" s="327"/>
      <c r="W30" s="327"/>
      <c r="X30" s="328"/>
      <c r="Y30" s="326"/>
      <c r="Z30" s="327"/>
      <c r="AA30" s="327"/>
      <c r="AB30" s="328"/>
      <c r="AC30" s="326">
        <v>399812.73</v>
      </c>
      <c r="AD30" s="327"/>
      <c r="AE30" s="327"/>
      <c r="AF30" s="328"/>
      <c r="AG30" s="326">
        <v>0</v>
      </c>
      <c r="AH30" s="327"/>
      <c r="AI30" s="327"/>
      <c r="AJ30" s="329"/>
      <c r="AK30" s="111"/>
      <c r="AL30" s="109" t="s">
        <v>320</v>
      </c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</row>
    <row r="31" spans="2:50" s="65" customFormat="1" ht="21.75" x14ac:dyDescent="0.2">
      <c r="B31" s="130" t="s">
        <v>322</v>
      </c>
      <c r="C31" s="105" t="s">
        <v>23</v>
      </c>
      <c r="D31" s="330" t="s">
        <v>324</v>
      </c>
      <c r="E31" s="331"/>
      <c r="F31" s="331"/>
      <c r="G31" s="331"/>
      <c r="H31" s="331"/>
      <c r="I31" s="331"/>
      <c r="J31" s="331"/>
      <c r="K31" s="331"/>
      <c r="L31" s="332"/>
      <c r="M31" s="326">
        <v>300100</v>
      </c>
      <c r="N31" s="327"/>
      <c r="O31" s="327"/>
      <c r="P31" s="328"/>
      <c r="Q31" s="326">
        <v>399812.73</v>
      </c>
      <c r="R31" s="327"/>
      <c r="S31" s="327"/>
      <c r="T31" s="328"/>
      <c r="U31" s="326"/>
      <c r="V31" s="327"/>
      <c r="W31" s="327"/>
      <c r="X31" s="328"/>
      <c r="Y31" s="326"/>
      <c r="Z31" s="327"/>
      <c r="AA31" s="327"/>
      <c r="AB31" s="328"/>
      <c r="AC31" s="326">
        <v>399812.73</v>
      </c>
      <c r="AD31" s="327"/>
      <c r="AE31" s="327"/>
      <c r="AF31" s="328"/>
      <c r="AG31" s="326">
        <v>0</v>
      </c>
      <c r="AH31" s="327"/>
      <c r="AI31" s="327"/>
      <c r="AJ31" s="329"/>
      <c r="AK31" s="111"/>
      <c r="AL31" s="109" t="s">
        <v>323</v>
      </c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</row>
    <row r="32" spans="2:50" s="65" customFormat="1" ht="32.25" x14ac:dyDescent="0.2">
      <c r="B32" s="130" t="s">
        <v>325</v>
      </c>
      <c r="C32" s="105" t="s">
        <v>23</v>
      </c>
      <c r="D32" s="330" t="s">
        <v>327</v>
      </c>
      <c r="E32" s="331"/>
      <c r="F32" s="331"/>
      <c r="G32" s="331"/>
      <c r="H32" s="331"/>
      <c r="I32" s="331"/>
      <c r="J32" s="331"/>
      <c r="K32" s="331"/>
      <c r="L32" s="332"/>
      <c r="M32" s="326">
        <v>192000</v>
      </c>
      <c r="N32" s="327"/>
      <c r="O32" s="327"/>
      <c r="P32" s="328"/>
      <c r="Q32" s="326">
        <v>219604.5</v>
      </c>
      <c r="R32" s="327"/>
      <c r="S32" s="327"/>
      <c r="T32" s="328"/>
      <c r="U32" s="326"/>
      <c r="V32" s="327"/>
      <c r="W32" s="327"/>
      <c r="X32" s="328"/>
      <c r="Y32" s="326"/>
      <c r="Z32" s="327"/>
      <c r="AA32" s="327"/>
      <c r="AB32" s="328"/>
      <c r="AC32" s="326">
        <v>219604.5</v>
      </c>
      <c r="AD32" s="327"/>
      <c r="AE32" s="327"/>
      <c r="AF32" s="328"/>
      <c r="AG32" s="326">
        <v>0</v>
      </c>
      <c r="AH32" s="327"/>
      <c r="AI32" s="327"/>
      <c r="AJ32" s="329"/>
      <c r="AK32" s="111"/>
      <c r="AL32" s="109" t="s">
        <v>326</v>
      </c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</row>
    <row r="33" spans="2:50" s="65" customFormat="1" ht="45" x14ac:dyDescent="0.2">
      <c r="B33" s="125" t="s">
        <v>328</v>
      </c>
      <c r="C33" s="93" t="s">
        <v>23</v>
      </c>
      <c r="D33" s="407" t="s">
        <v>329</v>
      </c>
      <c r="E33" s="321"/>
      <c r="F33" s="321"/>
      <c r="G33" s="321"/>
      <c r="H33" s="321"/>
      <c r="I33" s="321"/>
      <c r="J33" s="321"/>
      <c r="K33" s="321"/>
      <c r="L33" s="408"/>
      <c r="M33" s="365">
        <v>192000</v>
      </c>
      <c r="N33" s="366"/>
      <c r="O33" s="366"/>
      <c r="P33" s="367"/>
      <c r="Q33" s="365">
        <v>219604.5</v>
      </c>
      <c r="R33" s="366"/>
      <c r="S33" s="366"/>
      <c r="T33" s="367"/>
      <c r="U33" s="365"/>
      <c r="V33" s="366"/>
      <c r="W33" s="366"/>
      <c r="X33" s="367"/>
      <c r="Y33" s="229"/>
      <c r="Z33" s="229"/>
      <c r="AA33" s="229"/>
      <c r="AB33" s="229"/>
      <c r="AC33" s="369">
        <f>Q33+U33+Y33</f>
        <v>219604.5</v>
      </c>
      <c r="AD33" s="370"/>
      <c r="AE33" s="370"/>
      <c r="AF33" s="371"/>
      <c r="AG33" s="265">
        <v>0</v>
      </c>
      <c r="AH33" s="265"/>
      <c r="AI33" s="265"/>
      <c r="AJ33" s="409"/>
      <c r="AK33" s="32"/>
      <c r="AL33" s="43" t="s">
        <v>329</v>
      </c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s="65" customFormat="1" ht="21.75" x14ac:dyDescent="0.2">
      <c r="B34" s="130" t="s">
        <v>330</v>
      </c>
      <c r="C34" s="105" t="s">
        <v>23</v>
      </c>
      <c r="D34" s="330" t="s">
        <v>332</v>
      </c>
      <c r="E34" s="331"/>
      <c r="F34" s="331"/>
      <c r="G34" s="331"/>
      <c r="H34" s="331"/>
      <c r="I34" s="331"/>
      <c r="J34" s="331"/>
      <c r="K34" s="331"/>
      <c r="L34" s="332"/>
      <c r="M34" s="326">
        <v>108100</v>
      </c>
      <c r="N34" s="327"/>
      <c r="O34" s="327"/>
      <c r="P34" s="328"/>
      <c r="Q34" s="326">
        <v>180208.23</v>
      </c>
      <c r="R34" s="327"/>
      <c r="S34" s="327"/>
      <c r="T34" s="328"/>
      <c r="U34" s="326"/>
      <c r="V34" s="327"/>
      <c r="W34" s="327"/>
      <c r="X34" s="328"/>
      <c r="Y34" s="326"/>
      <c r="Z34" s="327"/>
      <c r="AA34" s="327"/>
      <c r="AB34" s="328"/>
      <c r="AC34" s="326">
        <v>180208.23</v>
      </c>
      <c r="AD34" s="327"/>
      <c r="AE34" s="327"/>
      <c r="AF34" s="328"/>
      <c r="AG34" s="326">
        <v>0</v>
      </c>
      <c r="AH34" s="327"/>
      <c r="AI34" s="327"/>
      <c r="AJ34" s="329"/>
      <c r="AK34" s="111"/>
      <c r="AL34" s="109" t="s">
        <v>331</v>
      </c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</row>
    <row r="35" spans="2:50" s="65" customFormat="1" ht="22.5" x14ac:dyDescent="0.2">
      <c r="B35" s="125" t="s">
        <v>333</v>
      </c>
      <c r="C35" s="93" t="s">
        <v>23</v>
      </c>
      <c r="D35" s="407" t="s">
        <v>334</v>
      </c>
      <c r="E35" s="321"/>
      <c r="F35" s="321"/>
      <c r="G35" s="321"/>
      <c r="H35" s="321"/>
      <c r="I35" s="321"/>
      <c r="J35" s="321"/>
      <c r="K35" s="321"/>
      <c r="L35" s="408"/>
      <c r="M35" s="365">
        <v>108100</v>
      </c>
      <c r="N35" s="366"/>
      <c r="O35" s="366"/>
      <c r="P35" s="367"/>
      <c r="Q35" s="365">
        <v>180208.23</v>
      </c>
      <c r="R35" s="366"/>
      <c r="S35" s="366"/>
      <c r="T35" s="367"/>
      <c r="U35" s="365"/>
      <c r="V35" s="366"/>
      <c r="W35" s="366"/>
      <c r="X35" s="367"/>
      <c r="Y35" s="229"/>
      <c r="Z35" s="229"/>
      <c r="AA35" s="229"/>
      <c r="AB35" s="229"/>
      <c r="AC35" s="369">
        <f>Q35+U35+Y35</f>
        <v>180208.23</v>
      </c>
      <c r="AD35" s="370"/>
      <c r="AE35" s="370"/>
      <c r="AF35" s="371"/>
      <c r="AG35" s="265">
        <v>0</v>
      </c>
      <c r="AH35" s="265"/>
      <c r="AI35" s="265"/>
      <c r="AJ35" s="409"/>
      <c r="AK35" s="32"/>
      <c r="AL35" s="43" t="s">
        <v>334</v>
      </c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s="65" customFormat="1" ht="21.75" x14ac:dyDescent="0.2">
      <c r="B36" s="130" t="s">
        <v>335</v>
      </c>
      <c r="C36" s="105" t="s">
        <v>23</v>
      </c>
      <c r="D36" s="330" t="s">
        <v>337</v>
      </c>
      <c r="E36" s="331"/>
      <c r="F36" s="331"/>
      <c r="G36" s="331"/>
      <c r="H36" s="331"/>
      <c r="I36" s="331"/>
      <c r="J36" s="331"/>
      <c r="K36" s="331"/>
      <c r="L36" s="332"/>
      <c r="M36" s="326">
        <v>1367600</v>
      </c>
      <c r="N36" s="327"/>
      <c r="O36" s="327"/>
      <c r="P36" s="328"/>
      <c r="Q36" s="326">
        <v>3482043.41</v>
      </c>
      <c r="R36" s="327"/>
      <c r="S36" s="327"/>
      <c r="T36" s="328"/>
      <c r="U36" s="326"/>
      <c r="V36" s="327"/>
      <c r="W36" s="327"/>
      <c r="X36" s="328"/>
      <c r="Y36" s="326"/>
      <c r="Z36" s="327"/>
      <c r="AA36" s="327"/>
      <c r="AB36" s="328"/>
      <c r="AC36" s="326">
        <v>3482043.41</v>
      </c>
      <c r="AD36" s="327"/>
      <c r="AE36" s="327"/>
      <c r="AF36" s="328"/>
      <c r="AG36" s="326">
        <v>0</v>
      </c>
      <c r="AH36" s="327"/>
      <c r="AI36" s="327"/>
      <c r="AJ36" s="329"/>
      <c r="AK36" s="111"/>
      <c r="AL36" s="109" t="s">
        <v>336</v>
      </c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</row>
    <row r="37" spans="2:50" s="65" customFormat="1" ht="53.25" x14ac:dyDescent="0.2">
      <c r="B37" s="130" t="s">
        <v>338</v>
      </c>
      <c r="C37" s="105" t="s">
        <v>23</v>
      </c>
      <c r="D37" s="330" t="s">
        <v>340</v>
      </c>
      <c r="E37" s="331"/>
      <c r="F37" s="331"/>
      <c r="G37" s="331"/>
      <c r="H37" s="331"/>
      <c r="I37" s="331"/>
      <c r="J37" s="331"/>
      <c r="K37" s="331"/>
      <c r="L37" s="332"/>
      <c r="M37" s="326">
        <v>147200</v>
      </c>
      <c r="N37" s="327"/>
      <c r="O37" s="327"/>
      <c r="P37" s="328"/>
      <c r="Q37" s="326">
        <v>137000</v>
      </c>
      <c r="R37" s="327"/>
      <c r="S37" s="327"/>
      <c r="T37" s="328"/>
      <c r="U37" s="326"/>
      <c r="V37" s="327"/>
      <c r="W37" s="327"/>
      <c r="X37" s="328"/>
      <c r="Y37" s="326"/>
      <c r="Z37" s="327"/>
      <c r="AA37" s="327"/>
      <c r="AB37" s="328"/>
      <c r="AC37" s="326">
        <v>137000</v>
      </c>
      <c r="AD37" s="327"/>
      <c r="AE37" s="327"/>
      <c r="AF37" s="328"/>
      <c r="AG37" s="326">
        <v>10200</v>
      </c>
      <c r="AH37" s="327"/>
      <c r="AI37" s="327"/>
      <c r="AJ37" s="329"/>
      <c r="AK37" s="111"/>
      <c r="AL37" s="109" t="s">
        <v>339</v>
      </c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</row>
    <row r="38" spans="2:50" s="65" customFormat="1" ht="67.5" x14ac:dyDescent="0.2">
      <c r="B38" s="125" t="s">
        <v>341</v>
      </c>
      <c r="C38" s="93" t="s">
        <v>23</v>
      </c>
      <c r="D38" s="407" t="s">
        <v>342</v>
      </c>
      <c r="E38" s="321"/>
      <c r="F38" s="321"/>
      <c r="G38" s="321"/>
      <c r="H38" s="321"/>
      <c r="I38" s="321"/>
      <c r="J38" s="321"/>
      <c r="K38" s="321"/>
      <c r="L38" s="408"/>
      <c r="M38" s="365">
        <v>147200</v>
      </c>
      <c r="N38" s="366"/>
      <c r="O38" s="366"/>
      <c r="P38" s="367"/>
      <c r="Q38" s="365">
        <v>137000</v>
      </c>
      <c r="R38" s="366"/>
      <c r="S38" s="366"/>
      <c r="T38" s="367"/>
      <c r="U38" s="365"/>
      <c r="V38" s="366"/>
      <c r="W38" s="366"/>
      <c r="X38" s="367"/>
      <c r="Y38" s="229"/>
      <c r="Z38" s="229"/>
      <c r="AA38" s="229"/>
      <c r="AB38" s="229"/>
      <c r="AC38" s="369">
        <f>Q38+U38+Y38</f>
        <v>137000</v>
      </c>
      <c r="AD38" s="370"/>
      <c r="AE38" s="370"/>
      <c r="AF38" s="371"/>
      <c r="AG38" s="265">
        <v>10200</v>
      </c>
      <c r="AH38" s="265"/>
      <c r="AI38" s="265"/>
      <c r="AJ38" s="409"/>
      <c r="AK38" s="32"/>
      <c r="AL38" s="43" t="s">
        <v>342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s="65" customFormat="1" ht="137.25" x14ac:dyDescent="0.2">
      <c r="B39" s="130" t="s">
        <v>343</v>
      </c>
      <c r="C39" s="105" t="s">
        <v>23</v>
      </c>
      <c r="D39" s="330" t="s">
        <v>345</v>
      </c>
      <c r="E39" s="331"/>
      <c r="F39" s="331"/>
      <c r="G39" s="331"/>
      <c r="H39" s="331"/>
      <c r="I39" s="331"/>
      <c r="J39" s="331"/>
      <c r="K39" s="331"/>
      <c r="L39" s="332"/>
      <c r="M39" s="326">
        <v>1135600</v>
      </c>
      <c r="N39" s="327"/>
      <c r="O39" s="327"/>
      <c r="P39" s="328"/>
      <c r="Q39" s="326">
        <v>3258781.35</v>
      </c>
      <c r="R39" s="327"/>
      <c r="S39" s="327"/>
      <c r="T39" s="328"/>
      <c r="U39" s="326"/>
      <c r="V39" s="327"/>
      <c r="W39" s="327"/>
      <c r="X39" s="328"/>
      <c r="Y39" s="326"/>
      <c r="Z39" s="327"/>
      <c r="AA39" s="327"/>
      <c r="AB39" s="328"/>
      <c r="AC39" s="326">
        <v>3258781.35</v>
      </c>
      <c r="AD39" s="327"/>
      <c r="AE39" s="327"/>
      <c r="AF39" s="328"/>
      <c r="AG39" s="326">
        <v>0</v>
      </c>
      <c r="AH39" s="327"/>
      <c r="AI39" s="327"/>
      <c r="AJ39" s="329"/>
      <c r="AK39" s="111"/>
      <c r="AL39" s="109" t="s">
        <v>344</v>
      </c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</row>
    <row r="40" spans="2:50" s="65" customFormat="1" ht="74.25" x14ac:dyDescent="0.2">
      <c r="B40" s="130" t="s">
        <v>346</v>
      </c>
      <c r="C40" s="105" t="s">
        <v>23</v>
      </c>
      <c r="D40" s="330" t="s">
        <v>348</v>
      </c>
      <c r="E40" s="331"/>
      <c r="F40" s="331"/>
      <c r="G40" s="331"/>
      <c r="H40" s="331"/>
      <c r="I40" s="331"/>
      <c r="J40" s="331"/>
      <c r="K40" s="331"/>
      <c r="L40" s="332"/>
      <c r="M40" s="326">
        <v>1135600</v>
      </c>
      <c r="N40" s="327"/>
      <c r="O40" s="327"/>
      <c r="P40" s="328"/>
      <c r="Q40" s="326">
        <v>3258781.35</v>
      </c>
      <c r="R40" s="327"/>
      <c r="S40" s="327"/>
      <c r="T40" s="328"/>
      <c r="U40" s="326"/>
      <c r="V40" s="327"/>
      <c r="W40" s="327"/>
      <c r="X40" s="328"/>
      <c r="Y40" s="326"/>
      <c r="Z40" s="327"/>
      <c r="AA40" s="327"/>
      <c r="AB40" s="328"/>
      <c r="AC40" s="326">
        <v>3258781.35</v>
      </c>
      <c r="AD40" s="327"/>
      <c r="AE40" s="327"/>
      <c r="AF40" s="328"/>
      <c r="AG40" s="326">
        <v>0</v>
      </c>
      <c r="AH40" s="327"/>
      <c r="AI40" s="327"/>
      <c r="AJ40" s="329"/>
      <c r="AK40" s="111"/>
      <c r="AL40" s="109" t="s">
        <v>347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</row>
    <row r="41" spans="2:50" s="65" customFormat="1" ht="90" x14ac:dyDescent="0.2">
      <c r="B41" s="125" t="s">
        <v>349</v>
      </c>
      <c r="C41" s="93" t="s">
        <v>23</v>
      </c>
      <c r="D41" s="407" t="s">
        <v>350</v>
      </c>
      <c r="E41" s="321"/>
      <c r="F41" s="321"/>
      <c r="G41" s="321"/>
      <c r="H41" s="321"/>
      <c r="I41" s="321"/>
      <c r="J41" s="321"/>
      <c r="K41" s="321"/>
      <c r="L41" s="408"/>
      <c r="M41" s="365">
        <v>1135600</v>
      </c>
      <c r="N41" s="366"/>
      <c r="O41" s="366"/>
      <c r="P41" s="367"/>
      <c r="Q41" s="365">
        <v>3258781.35</v>
      </c>
      <c r="R41" s="366"/>
      <c r="S41" s="366"/>
      <c r="T41" s="367"/>
      <c r="U41" s="365"/>
      <c r="V41" s="366"/>
      <c r="W41" s="366"/>
      <c r="X41" s="367"/>
      <c r="Y41" s="229"/>
      <c r="Z41" s="229"/>
      <c r="AA41" s="229"/>
      <c r="AB41" s="229"/>
      <c r="AC41" s="369">
        <f>Q41+U41+Y41</f>
        <v>3258781.35</v>
      </c>
      <c r="AD41" s="370"/>
      <c r="AE41" s="370"/>
      <c r="AF41" s="371"/>
      <c r="AG41" s="265">
        <v>0</v>
      </c>
      <c r="AH41" s="265"/>
      <c r="AI41" s="265"/>
      <c r="AJ41" s="409"/>
      <c r="AK41" s="32"/>
      <c r="AL41" s="43" t="s">
        <v>350</v>
      </c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s="65" customFormat="1" ht="21.75" x14ac:dyDescent="0.2">
      <c r="B42" s="130" t="s">
        <v>353</v>
      </c>
      <c r="C42" s="105" t="s">
        <v>23</v>
      </c>
      <c r="D42" s="330" t="s">
        <v>352</v>
      </c>
      <c r="E42" s="331"/>
      <c r="F42" s="331"/>
      <c r="G42" s="331"/>
      <c r="H42" s="331"/>
      <c r="I42" s="331"/>
      <c r="J42" s="331"/>
      <c r="K42" s="331"/>
      <c r="L42" s="332"/>
      <c r="M42" s="326">
        <v>84800</v>
      </c>
      <c r="N42" s="327"/>
      <c r="O42" s="327"/>
      <c r="P42" s="328"/>
      <c r="Q42" s="326">
        <v>86262.06</v>
      </c>
      <c r="R42" s="327"/>
      <c r="S42" s="327"/>
      <c r="T42" s="328"/>
      <c r="U42" s="326"/>
      <c r="V42" s="327"/>
      <c r="W42" s="327"/>
      <c r="X42" s="328"/>
      <c r="Y42" s="326"/>
      <c r="Z42" s="327"/>
      <c r="AA42" s="327"/>
      <c r="AB42" s="328"/>
      <c r="AC42" s="326">
        <v>86262.06</v>
      </c>
      <c r="AD42" s="327"/>
      <c r="AE42" s="327"/>
      <c r="AF42" s="328"/>
      <c r="AG42" s="326">
        <v>0</v>
      </c>
      <c r="AH42" s="327"/>
      <c r="AI42" s="327"/>
      <c r="AJ42" s="329"/>
      <c r="AK42" s="111"/>
      <c r="AL42" s="109" t="s">
        <v>351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</row>
    <row r="43" spans="2:50" s="65" customFormat="1" ht="42.75" x14ac:dyDescent="0.2">
      <c r="B43" s="130" t="s">
        <v>355</v>
      </c>
      <c r="C43" s="105" t="s">
        <v>23</v>
      </c>
      <c r="D43" s="330" t="s">
        <v>354</v>
      </c>
      <c r="E43" s="331"/>
      <c r="F43" s="331"/>
      <c r="G43" s="331"/>
      <c r="H43" s="331"/>
      <c r="I43" s="331"/>
      <c r="J43" s="331"/>
      <c r="K43" s="331"/>
      <c r="L43" s="332"/>
      <c r="M43" s="326">
        <v>84800</v>
      </c>
      <c r="N43" s="327"/>
      <c r="O43" s="327"/>
      <c r="P43" s="328"/>
      <c r="Q43" s="326">
        <v>84762.06</v>
      </c>
      <c r="R43" s="327"/>
      <c r="S43" s="327"/>
      <c r="T43" s="328"/>
      <c r="U43" s="326"/>
      <c r="V43" s="327"/>
      <c r="W43" s="327"/>
      <c r="X43" s="328"/>
      <c r="Y43" s="326"/>
      <c r="Z43" s="327"/>
      <c r="AA43" s="327"/>
      <c r="AB43" s="328"/>
      <c r="AC43" s="326">
        <v>84762.06</v>
      </c>
      <c r="AD43" s="327"/>
      <c r="AE43" s="327"/>
      <c r="AF43" s="328"/>
      <c r="AG43" s="326">
        <v>37.94</v>
      </c>
      <c r="AH43" s="327"/>
      <c r="AI43" s="327"/>
      <c r="AJ43" s="329"/>
      <c r="AK43" s="111"/>
      <c r="AL43" s="109" t="s">
        <v>356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</row>
    <row r="44" spans="2:50" s="65" customFormat="1" ht="180" x14ac:dyDescent="0.2">
      <c r="B44" s="125" t="s">
        <v>358</v>
      </c>
      <c r="C44" s="93" t="s">
        <v>23</v>
      </c>
      <c r="D44" s="407" t="s">
        <v>357</v>
      </c>
      <c r="E44" s="321"/>
      <c r="F44" s="321"/>
      <c r="G44" s="321"/>
      <c r="H44" s="321"/>
      <c r="I44" s="321"/>
      <c r="J44" s="321"/>
      <c r="K44" s="321"/>
      <c r="L44" s="408"/>
      <c r="M44" s="365">
        <v>84800</v>
      </c>
      <c r="N44" s="366"/>
      <c r="O44" s="366"/>
      <c r="P44" s="367"/>
      <c r="Q44" s="365">
        <v>84762.06</v>
      </c>
      <c r="R44" s="366"/>
      <c r="S44" s="366"/>
      <c r="T44" s="367"/>
      <c r="U44" s="365"/>
      <c r="V44" s="366"/>
      <c r="W44" s="366"/>
      <c r="X44" s="367"/>
      <c r="Y44" s="229"/>
      <c r="Z44" s="229"/>
      <c r="AA44" s="229"/>
      <c r="AB44" s="229"/>
      <c r="AC44" s="369">
        <f>Q44+U44+Y44</f>
        <v>84762.06</v>
      </c>
      <c r="AD44" s="370"/>
      <c r="AE44" s="370"/>
      <c r="AF44" s="371"/>
      <c r="AG44" s="265">
        <v>37.94</v>
      </c>
      <c r="AH44" s="265"/>
      <c r="AI44" s="265"/>
      <c r="AJ44" s="409"/>
      <c r="AK44" s="32"/>
      <c r="AL44" s="43" t="s">
        <v>357</v>
      </c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s="65" customFormat="1" ht="95.25" x14ac:dyDescent="0.2">
      <c r="B45" s="130" t="s">
        <v>360</v>
      </c>
      <c r="C45" s="105" t="s">
        <v>23</v>
      </c>
      <c r="D45" s="330" t="s">
        <v>361</v>
      </c>
      <c r="E45" s="331"/>
      <c r="F45" s="331"/>
      <c r="G45" s="331"/>
      <c r="H45" s="331"/>
      <c r="I45" s="331"/>
      <c r="J45" s="331"/>
      <c r="K45" s="331"/>
      <c r="L45" s="332"/>
      <c r="M45" s="326"/>
      <c r="N45" s="327"/>
      <c r="O45" s="327"/>
      <c r="P45" s="328"/>
      <c r="Q45" s="326">
        <v>1500</v>
      </c>
      <c r="R45" s="327"/>
      <c r="S45" s="327"/>
      <c r="T45" s="328"/>
      <c r="U45" s="326"/>
      <c r="V45" s="327"/>
      <c r="W45" s="327"/>
      <c r="X45" s="328"/>
      <c r="Y45" s="326"/>
      <c r="Z45" s="327"/>
      <c r="AA45" s="327"/>
      <c r="AB45" s="328"/>
      <c r="AC45" s="326">
        <v>1500</v>
      </c>
      <c r="AD45" s="327"/>
      <c r="AE45" s="327"/>
      <c r="AF45" s="328"/>
      <c r="AG45" s="326">
        <v>0</v>
      </c>
      <c r="AH45" s="327"/>
      <c r="AI45" s="327"/>
      <c r="AJ45" s="329"/>
      <c r="AK45" s="111"/>
      <c r="AL45" s="109" t="s">
        <v>359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</row>
    <row r="46" spans="2:50" s="65" customFormat="1" ht="90" x14ac:dyDescent="0.2">
      <c r="B46" s="125" t="s">
        <v>363</v>
      </c>
      <c r="C46" s="93" t="s">
        <v>23</v>
      </c>
      <c r="D46" s="407" t="s">
        <v>362</v>
      </c>
      <c r="E46" s="321"/>
      <c r="F46" s="321"/>
      <c r="G46" s="321"/>
      <c r="H46" s="321"/>
      <c r="I46" s="321"/>
      <c r="J46" s="321"/>
      <c r="K46" s="321"/>
      <c r="L46" s="408"/>
      <c r="M46" s="365"/>
      <c r="N46" s="366"/>
      <c r="O46" s="366"/>
      <c r="P46" s="367"/>
      <c r="Q46" s="365">
        <v>1500</v>
      </c>
      <c r="R46" s="366"/>
      <c r="S46" s="366"/>
      <c r="T46" s="367"/>
      <c r="U46" s="365"/>
      <c r="V46" s="366"/>
      <c r="W46" s="366"/>
      <c r="X46" s="367"/>
      <c r="Y46" s="229"/>
      <c r="Z46" s="229"/>
      <c r="AA46" s="229"/>
      <c r="AB46" s="229"/>
      <c r="AC46" s="369">
        <f>Q46+U46+Y46</f>
        <v>1500</v>
      </c>
      <c r="AD46" s="370"/>
      <c r="AE46" s="370"/>
      <c r="AF46" s="371"/>
      <c r="AG46" s="265">
        <v>0</v>
      </c>
      <c r="AH46" s="265"/>
      <c r="AI46" s="265"/>
      <c r="AJ46" s="409"/>
      <c r="AK46" s="32"/>
      <c r="AL46" s="43" t="s">
        <v>362</v>
      </c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2:50" hidden="1" x14ac:dyDescent="0.2">
      <c r="B47" s="28"/>
      <c r="C47" s="29"/>
      <c r="D47" s="29"/>
      <c r="E47" s="283"/>
      <c r="F47" s="283"/>
      <c r="G47" s="283"/>
      <c r="H47" s="283"/>
      <c r="I47" s="283"/>
      <c r="J47" s="283"/>
      <c r="K47" s="283"/>
      <c r="L47" s="30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318"/>
      <c r="Z47" s="318"/>
      <c r="AA47" s="318"/>
      <c r="AB47" s="318"/>
      <c r="AC47" s="148"/>
      <c r="AD47" s="148"/>
      <c r="AE47" s="148"/>
      <c r="AF47" s="148"/>
      <c r="AG47" s="148"/>
      <c r="AH47" s="148"/>
      <c r="AI47" s="148"/>
      <c r="AJ47" s="148"/>
      <c r="AK47" s="82"/>
      <c r="AL47" s="83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ht="1.5" customHeight="1" thickBot="1" x14ac:dyDescent="0.25">
      <c r="B48" s="28"/>
      <c r="C48" s="67"/>
      <c r="D48" s="67"/>
      <c r="E48" s="68"/>
      <c r="F48" s="68"/>
      <c r="G48" s="68"/>
      <c r="H48" s="68"/>
      <c r="I48" s="68"/>
      <c r="J48" s="68"/>
      <c r="K48" s="68"/>
      <c r="L48" s="68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9"/>
      <c r="Z48" s="69"/>
      <c r="AA48" s="69"/>
      <c r="AB48" s="69"/>
      <c r="AC48" s="66"/>
      <c r="AD48" s="66"/>
      <c r="AE48" s="66"/>
      <c r="AF48" s="66"/>
      <c r="AG48" s="66"/>
      <c r="AH48" s="66"/>
      <c r="AI48" s="66"/>
      <c r="AJ48" s="66"/>
      <c r="AK48" s="45"/>
      <c r="AL48" s="83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x14ac:dyDescent="0.2">
      <c r="B49" s="28"/>
      <c r="C49" s="29"/>
      <c r="D49" s="29"/>
      <c r="E49" s="30"/>
      <c r="F49" s="30"/>
      <c r="G49" s="30"/>
      <c r="H49" s="30"/>
      <c r="I49" s="30"/>
      <c r="J49" s="30"/>
      <c r="K49" s="30"/>
      <c r="L49" s="30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2"/>
      <c r="Z49" s="32"/>
      <c r="AA49" s="32"/>
      <c r="AB49" s="32"/>
      <c r="AC49" s="31"/>
      <c r="AD49" s="31"/>
      <c r="AE49" s="31"/>
      <c r="AF49" s="31"/>
      <c r="AG49" s="31"/>
      <c r="AH49" s="31"/>
      <c r="AI49" s="31"/>
      <c r="AJ49" s="31"/>
      <c r="AK49" s="45"/>
      <c r="AL49" s="83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x14ac:dyDescent="0.2">
      <c r="B50" s="28"/>
      <c r="C50" s="29"/>
      <c r="D50" s="29"/>
      <c r="E50" s="30"/>
      <c r="F50" s="30"/>
      <c r="G50" s="30"/>
      <c r="H50" s="30"/>
      <c r="I50" s="30"/>
      <c r="J50" s="30"/>
      <c r="K50" s="30"/>
      <c r="L50" s="30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2"/>
      <c r="Z50" s="32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45"/>
      <c r="AL50" s="20" t="e">
        <f>#REF!</f>
        <v>#REF!</v>
      </c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ht="15" x14ac:dyDescent="0.2">
      <c r="B51" s="305" t="s">
        <v>58</v>
      </c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53" t="s">
        <v>72</v>
      </c>
      <c r="AH51" s="353"/>
      <c r="AI51" s="353"/>
      <c r="AJ51" s="353"/>
      <c r="AK51" s="72"/>
      <c r="AL51" s="83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x14ac:dyDescent="0.2">
      <c r="B52" s="22"/>
      <c r="C52" s="22"/>
      <c r="D52" s="22"/>
      <c r="E52" s="22"/>
      <c r="F52" s="22"/>
      <c r="G52" s="22"/>
      <c r="H52" s="22"/>
      <c r="I52" s="22"/>
      <c r="J52" s="22"/>
      <c r="K52" s="23"/>
      <c r="L52" s="23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33"/>
      <c r="Z52" s="24"/>
      <c r="AA52" s="24"/>
      <c r="AB52" s="24"/>
      <c r="AC52" s="24"/>
      <c r="AD52" s="24"/>
      <c r="AE52" s="25"/>
      <c r="AF52" s="25"/>
      <c r="AH52" s="34"/>
      <c r="AI52" s="34"/>
      <c r="AJ52" s="34"/>
      <c r="AK52" s="72"/>
      <c r="AL52" s="83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2:50" ht="12.75" customHeight="1" x14ac:dyDescent="0.2">
      <c r="B53" s="120"/>
      <c r="C53" s="121"/>
      <c r="D53" s="190" t="s">
        <v>87</v>
      </c>
      <c r="E53" s="190"/>
      <c r="F53" s="190"/>
      <c r="G53" s="190"/>
      <c r="H53" s="190"/>
      <c r="I53" s="190"/>
      <c r="J53" s="190"/>
      <c r="K53" s="190"/>
      <c r="L53" s="190"/>
      <c r="M53" s="261" t="s">
        <v>64</v>
      </c>
      <c r="N53" s="261"/>
      <c r="O53" s="261"/>
      <c r="P53" s="261" t="s">
        <v>65</v>
      </c>
      <c r="Q53" s="261"/>
      <c r="R53" s="261"/>
      <c r="S53" s="211" t="s">
        <v>11</v>
      </c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61" t="s">
        <v>63</v>
      </c>
      <c r="AF53" s="261"/>
      <c r="AG53" s="261"/>
      <c r="AH53" s="261"/>
      <c r="AI53" s="261"/>
      <c r="AJ53" s="354"/>
      <c r="AK53" s="84"/>
      <c r="AL53" s="83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x14ac:dyDescent="0.2">
      <c r="B54" s="36"/>
      <c r="C54" s="64" t="s">
        <v>12</v>
      </c>
      <c r="D54" s="191"/>
      <c r="E54" s="191"/>
      <c r="F54" s="191"/>
      <c r="G54" s="191"/>
      <c r="H54" s="191"/>
      <c r="I54" s="191"/>
      <c r="J54" s="191"/>
      <c r="K54" s="191"/>
      <c r="L54" s="191"/>
      <c r="M54" s="262"/>
      <c r="N54" s="262"/>
      <c r="O54" s="262"/>
      <c r="P54" s="262"/>
      <c r="Q54" s="262"/>
      <c r="R54" s="262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263"/>
      <c r="AF54" s="263"/>
      <c r="AG54" s="263"/>
      <c r="AH54" s="263"/>
      <c r="AI54" s="263"/>
      <c r="AJ54" s="356"/>
      <c r="AK54" s="84"/>
      <c r="AL54" s="83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x14ac:dyDescent="0.2">
      <c r="B55" s="35"/>
      <c r="C55" s="64" t="s">
        <v>14</v>
      </c>
      <c r="D55" s="191"/>
      <c r="E55" s="191"/>
      <c r="F55" s="191"/>
      <c r="G55" s="191"/>
      <c r="H55" s="191"/>
      <c r="I55" s="191"/>
      <c r="J55" s="191"/>
      <c r="K55" s="191"/>
      <c r="L55" s="191"/>
      <c r="M55" s="262"/>
      <c r="N55" s="262"/>
      <c r="O55" s="262"/>
      <c r="P55" s="262"/>
      <c r="Q55" s="262"/>
      <c r="R55" s="262"/>
      <c r="S55" s="261" t="s">
        <v>85</v>
      </c>
      <c r="T55" s="261"/>
      <c r="U55" s="261"/>
      <c r="V55" s="261" t="s">
        <v>66</v>
      </c>
      <c r="W55" s="261"/>
      <c r="X55" s="261"/>
      <c r="Y55" s="256" t="s">
        <v>67</v>
      </c>
      <c r="Z55" s="256"/>
      <c r="AA55" s="256"/>
      <c r="AB55" s="261" t="s">
        <v>15</v>
      </c>
      <c r="AC55" s="261"/>
      <c r="AD55" s="261"/>
      <c r="AE55" s="261" t="s">
        <v>76</v>
      </c>
      <c r="AF55" s="261"/>
      <c r="AG55" s="261"/>
      <c r="AH55" s="261" t="s">
        <v>68</v>
      </c>
      <c r="AI55" s="261"/>
      <c r="AJ55" s="354"/>
      <c r="AK55" s="84"/>
      <c r="AL55" s="83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x14ac:dyDescent="0.2">
      <c r="B56" s="36" t="s">
        <v>13</v>
      </c>
      <c r="C56" s="64" t="s">
        <v>16</v>
      </c>
      <c r="D56" s="191"/>
      <c r="E56" s="191"/>
      <c r="F56" s="191"/>
      <c r="G56" s="191"/>
      <c r="H56" s="191"/>
      <c r="I56" s="191"/>
      <c r="J56" s="191"/>
      <c r="K56" s="191"/>
      <c r="L56" s="191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57"/>
      <c r="Z56" s="257"/>
      <c r="AA56" s="257"/>
      <c r="AB56" s="262"/>
      <c r="AC56" s="262"/>
      <c r="AD56" s="262"/>
      <c r="AE56" s="262"/>
      <c r="AF56" s="262"/>
      <c r="AG56" s="262"/>
      <c r="AH56" s="262"/>
      <c r="AI56" s="262"/>
      <c r="AJ56" s="355"/>
      <c r="AK56" s="84"/>
      <c r="AL56" s="83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2:50" x14ac:dyDescent="0.2">
      <c r="B57" s="35"/>
      <c r="C57" s="64"/>
      <c r="D57" s="191"/>
      <c r="E57" s="191"/>
      <c r="F57" s="191"/>
      <c r="G57" s="191"/>
      <c r="H57" s="191"/>
      <c r="I57" s="191"/>
      <c r="J57" s="191"/>
      <c r="K57" s="191"/>
      <c r="L57" s="191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57"/>
      <c r="Z57" s="257"/>
      <c r="AA57" s="257"/>
      <c r="AB57" s="262"/>
      <c r="AC57" s="262"/>
      <c r="AD57" s="262"/>
      <c r="AE57" s="262"/>
      <c r="AF57" s="262"/>
      <c r="AG57" s="262"/>
      <c r="AH57" s="262"/>
      <c r="AI57" s="262"/>
      <c r="AJ57" s="355"/>
      <c r="AK57" s="84"/>
      <c r="AL57" s="83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</row>
    <row r="58" spans="2:50" x14ac:dyDescent="0.2">
      <c r="B58" s="35"/>
      <c r="C58" s="64"/>
      <c r="D58" s="192"/>
      <c r="E58" s="192"/>
      <c r="F58" s="192"/>
      <c r="G58" s="192"/>
      <c r="H58" s="192"/>
      <c r="I58" s="192"/>
      <c r="J58" s="192"/>
      <c r="K58" s="192"/>
      <c r="L58" s="192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58"/>
      <c r="Z58" s="258"/>
      <c r="AA58" s="258"/>
      <c r="AB58" s="263"/>
      <c r="AC58" s="263"/>
      <c r="AD58" s="263"/>
      <c r="AE58" s="263"/>
      <c r="AF58" s="263"/>
      <c r="AG58" s="263"/>
      <c r="AH58" s="263"/>
      <c r="AI58" s="263"/>
      <c r="AJ58" s="356"/>
      <c r="AK58" s="84"/>
      <c r="AL58" s="83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2:50" ht="13.5" thickBot="1" x14ac:dyDescent="0.25">
      <c r="B59" s="118">
        <v>1</v>
      </c>
      <c r="C59" s="119">
        <v>2</v>
      </c>
      <c r="D59" s="275">
        <v>3</v>
      </c>
      <c r="E59" s="275"/>
      <c r="F59" s="275"/>
      <c r="G59" s="275"/>
      <c r="H59" s="275"/>
      <c r="I59" s="275"/>
      <c r="J59" s="275"/>
      <c r="K59" s="275"/>
      <c r="L59" s="275"/>
      <c r="M59" s="211" t="s">
        <v>17</v>
      </c>
      <c r="N59" s="211"/>
      <c r="O59" s="211"/>
      <c r="P59" s="211" t="s">
        <v>18</v>
      </c>
      <c r="Q59" s="211"/>
      <c r="R59" s="211"/>
      <c r="S59" s="211" t="s">
        <v>19</v>
      </c>
      <c r="T59" s="211"/>
      <c r="U59" s="211"/>
      <c r="V59" s="211" t="s">
        <v>20</v>
      </c>
      <c r="W59" s="211"/>
      <c r="X59" s="211"/>
      <c r="Y59" s="357" t="s">
        <v>21</v>
      </c>
      <c r="Z59" s="357"/>
      <c r="AA59" s="357"/>
      <c r="AB59" s="211" t="s">
        <v>22</v>
      </c>
      <c r="AC59" s="211"/>
      <c r="AD59" s="211"/>
      <c r="AE59" s="211" t="s">
        <v>26</v>
      </c>
      <c r="AF59" s="211"/>
      <c r="AG59" s="211"/>
      <c r="AH59" s="211" t="s">
        <v>27</v>
      </c>
      <c r="AI59" s="211"/>
      <c r="AJ59" s="276"/>
      <c r="AK59" s="85"/>
      <c r="AL59" s="83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</row>
    <row r="60" spans="2:50" x14ac:dyDescent="0.2">
      <c r="B60" s="127" t="s">
        <v>28</v>
      </c>
      <c r="C60" s="94" t="s">
        <v>29</v>
      </c>
      <c r="D60" s="213" t="s">
        <v>24</v>
      </c>
      <c r="E60" s="214"/>
      <c r="F60" s="214"/>
      <c r="G60" s="214"/>
      <c r="H60" s="214"/>
      <c r="I60" s="214"/>
      <c r="J60" s="214"/>
      <c r="K60" s="214"/>
      <c r="L60" s="215"/>
      <c r="M60" s="292">
        <v>214247734.88</v>
      </c>
      <c r="N60" s="292"/>
      <c r="O60" s="292"/>
      <c r="P60" s="292">
        <v>214247734.88</v>
      </c>
      <c r="Q60" s="292"/>
      <c r="R60" s="292"/>
      <c r="S60" s="292">
        <v>207945652.78999999</v>
      </c>
      <c r="T60" s="292"/>
      <c r="U60" s="292"/>
      <c r="V60" s="292"/>
      <c r="W60" s="292"/>
      <c r="X60" s="292"/>
      <c r="Y60" s="292"/>
      <c r="Z60" s="292"/>
      <c r="AA60" s="292"/>
      <c r="AB60" s="292">
        <v>207945652.78999999</v>
      </c>
      <c r="AC60" s="292"/>
      <c r="AD60" s="292"/>
      <c r="AE60" s="292">
        <v>6302082.0899999999</v>
      </c>
      <c r="AF60" s="292"/>
      <c r="AG60" s="292"/>
      <c r="AH60" s="292">
        <v>6302082.0899999999</v>
      </c>
      <c r="AI60" s="292"/>
      <c r="AJ60" s="373"/>
      <c r="AK60" s="75"/>
      <c r="AL60" s="83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2:50" s="27" customFormat="1" x14ac:dyDescent="0.2">
      <c r="B61" s="128" t="s">
        <v>25</v>
      </c>
      <c r="C61" s="97"/>
      <c r="D61" s="184"/>
      <c r="E61" s="185"/>
      <c r="F61" s="185"/>
      <c r="G61" s="185"/>
      <c r="H61" s="185"/>
      <c r="I61" s="185"/>
      <c r="J61" s="185"/>
      <c r="K61" s="185"/>
      <c r="L61" s="186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84"/>
      <c r="AJ61" s="375"/>
      <c r="AK61" s="73" t="s">
        <v>109</v>
      </c>
      <c r="AL61" s="20" t="s">
        <v>110</v>
      </c>
      <c r="AM61" s="11" t="s">
        <v>111</v>
      </c>
      <c r="AN61" s="11" t="s">
        <v>112</v>
      </c>
      <c r="AO61" s="11" t="s">
        <v>113</v>
      </c>
      <c r="AP61" s="11" t="s">
        <v>114</v>
      </c>
      <c r="AQ61" s="11" t="s">
        <v>115</v>
      </c>
      <c r="AR61" s="11" t="s">
        <v>116</v>
      </c>
      <c r="AS61" s="11" t="s">
        <v>117</v>
      </c>
      <c r="AT61" s="11" t="s">
        <v>118</v>
      </c>
      <c r="AU61" s="11" t="s">
        <v>119</v>
      </c>
      <c r="AV61" s="11" t="s">
        <v>106</v>
      </c>
      <c r="AW61" s="11"/>
      <c r="AX61" s="11"/>
    </row>
    <row r="62" spans="2:50" s="65" customFormat="1" ht="42.75" x14ac:dyDescent="0.2">
      <c r="B62" s="129" t="s">
        <v>145</v>
      </c>
      <c r="C62" s="103" t="s">
        <v>29</v>
      </c>
      <c r="D62" s="167" t="s">
        <v>144</v>
      </c>
      <c r="E62" s="168"/>
      <c r="F62" s="168"/>
      <c r="G62" s="168"/>
      <c r="H62" s="168"/>
      <c r="I62" s="168"/>
      <c r="J62" s="168"/>
      <c r="K62" s="169"/>
      <c r="L62" s="133"/>
      <c r="M62" s="360">
        <v>214247734.88</v>
      </c>
      <c r="N62" s="361"/>
      <c r="O62" s="362"/>
      <c r="P62" s="360">
        <v>214247734.88</v>
      </c>
      <c r="Q62" s="361"/>
      <c r="R62" s="362"/>
      <c r="S62" s="360">
        <v>207945652.78999999</v>
      </c>
      <c r="T62" s="361"/>
      <c r="U62" s="362"/>
      <c r="V62" s="360"/>
      <c r="W62" s="361"/>
      <c r="X62" s="362"/>
      <c r="Y62" s="360"/>
      <c r="Z62" s="361"/>
      <c r="AA62" s="362"/>
      <c r="AB62" s="360">
        <v>207945652.78999999</v>
      </c>
      <c r="AC62" s="361"/>
      <c r="AD62" s="362"/>
      <c r="AE62" s="360">
        <v>0</v>
      </c>
      <c r="AF62" s="361"/>
      <c r="AG62" s="362"/>
      <c r="AH62" s="360">
        <v>0</v>
      </c>
      <c r="AI62" s="361"/>
      <c r="AJ62" s="401"/>
      <c r="AK62" s="111"/>
      <c r="AL62" s="109" t="s">
        <v>146</v>
      </c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</row>
    <row r="63" spans="2:50" s="65" customFormat="1" x14ac:dyDescent="0.2">
      <c r="B63" s="131" t="s">
        <v>148</v>
      </c>
      <c r="C63" s="114" t="s">
        <v>29</v>
      </c>
      <c r="D63" s="170" t="s">
        <v>147</v>
      </c>
      <c r="E63" s="171"/>
      <c r="F63" s="171"/>
      <c r="G63" s="171"/>
      <c r="H63" s="171"/>
      <c r="I63" s="171"/>
      <c r="J63" s="171"/>
      <c r="K63" s="172"/>
      <c r="L63" s="115"/>
      <c r="M63" s="173">
        <v>90686200</v>
      </c>
      <c r="N63" s="174"/>
      <c r="O63" s="175"/>
      <c r="P63" s="173">
        <v>90686200</v>
      </c>
      <c r="Q63" s="174"/>
      <c r="R63" s="175"/>
      <c r="S63" s="173">
        <v>89911220.180000007</v>
      </c>
      <c r="T63" s="174"/>
      <c r="U63" s="175"/>
      <c r="V63" s="173"/>
      <c r="W63" s="174"/>
      <c r="X63" s="175"/>
      <c r="Y63" s="173"/>
      <c r="Z63" s="174"/>
      <c r="AA63" s="175"/>
      <c r="AB63" s="173">
        <v>89911220.180000007</v>
      </c>
      <c r="AC63" s="174"/>
      <c r="AD63" s="175"/>
      <c r="AE63" s="173">
        <v>0</v>
      </c>
      <c r="AF63" s="174"/>
      <c r="AG63" s="175"/>
      <c r="AH63" s="173">
        <v>0</v>
      </c>
      <c r="AI63" s="174"/>
      <c r="AJ63" s="400"/>
      <c r="AK63" s="111"/>
      <c r="AL63" s="109" t="s">
        <v>149</v>
      </c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</row>
    <row r="64" spans="2:50" s="65" customFormat="1" ht="53.25" x14ac:dyDescent="0.2">
      <c r="B64" s="129" t="s">
        <v>151</v>
      </c>
      <c r="C64" s="103" t="s">
        <v>29</v>
      </c>
      <c r="D64" s="167" t="s">
        <v>150</v>
      </c>
      <c r="E64" s="168"/>
      <c r="F64" s="168"/>
      <c r="G64" s="168"/>
      <c r="H64" s="168"/>
      <c r="I64" s="168"/>
      <c r="J64" s="168"/>
      <c r="K64" s="169"/>
      <c r="L64" s="133"/>
      <c r="M64" s="360">
        <v>78899300</v>
      </c>
      <c r="N64" s="361"/>
      <c r="O64" s="362"/>
      <c r="P64" s="360">
        <v>78899300</v>
      </c>
      <c r="Q64" s="361"/>
      <c r="R64" s="362"/>
      <c r="S64" s="360">
        <v>78124364.790000007</v>
      </c>
      <c r="T64" s="361"/>
      <c r="U64" s="362"/>
      <c r="V64" s="360"/>
      <c r="W64" s="361"/>
      <c r="X64" s="362"/>
      <c r="Y64" s="360"/>
      <c r="Z64" s="361"/>
      <c r="AA64" s="362"/>
      <c r="AB64" s="360">
        <v>78124364.790000007</v>
      </c>
      <c r="AC64" s="361"/>
      <c r="AD64" s="362"/>
      <c r="AE64" s="360">
        <v>0</v>
      </c>
      <c r="AF64" s="361"/>
      <c r="AG64" s="362"/>
      <c r="AH64" s="360">
        <v>0</v>
      </c>
      <c r="AI64" s="361"/>
      <c r="AJ64" s="401"/>
      <c r="AK64" s="111"/>
      <c r="AL64" s="109" t="s">
        <v>152</v>
      </c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</row>
    <row r="65" spans="2:50" s="65" customFormat="1" ht="21.75" x14ac:dyDescent="0.2">
      <c r="B65" s="131" t="s">
        <v>154</v>
      </c>
      <c r="C65" s="114" t="s">
        <v>29</v>
      </c>
      <c r="D65" s="170" t="s">
        <v>153</v>
      </c>
      <c r="E65" s="171"/>
      <c r="F65" s="171"/>
      <c r="G65" s="171"/>
      <c r="H65" s="171"/>
      <c r="I65" s="171"/>
      <c r="J65" s="171"/>
      <c r="K65" s="172"/>
      <c r="L65" s="115"/>
      <c r="M65" s="173">
        <v>78899300</v>
      </c>
      <c r="N65" s="174"/>
      <c r="O65" s="175"/>
      <c r="P65" s="173">
        <v>78899300</v>
      </c>
      <c r="Q65" s="174"/>
      <c r="R65" s="175"/>
      <c r="S65" s="173">
        <v>78124364.790000007</v>
      </c>
      <c r="T65" s="174"/>
      <c r="U65" s="175"/>
      <c r="V65" s="173"/>
      <c r="W65" s="174"/>
      <c r="X65" s="175"/>
      <c r="Y65" s="173"/>
      <c r="Z65" s="174"/>
      <c r="AA65" s="175"/>
      <c r="AB65" s="173">
        <v>78124364.790000007</v>
      </c>
      <c r="AC65" s="174"/>
      <c r="AD65" s="175"/>
      <c r="AE65" s="173">
        <v>0</v>
      </c>
      <c r="AF65" s="174"/>
      <c r="AG65" s="175"/>
      <c r="AH65" s="173">
        <v>0</v>
      </c>
      <c r="AI65" s="174"/>
      <c r="AJ65" s="400"/>
      <c r="AK65" s="111"/>
      <c r="AL65" s="109" t="s">
        <v>155</v>
      </c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</row>
    <row r="66" spans="2:50" s="65" customFormat="1" ht="53.25" x14ac:dyDescent="0.2">
      <c r="B66" s="131" t="s">
        <v>157</v>
      </c>
      <c r="C66" s="114" t="s">
        <v>29</v>
      </c>
      <c r="D66" s="170" t="s">
        <v>156</v>
      </c>
      <c r="E66" s="171"/>
      <c r="F66" s="171"/>
      <c r="G66" s="171"/>
      <c r="H66" s="171"/>
      <c r="I66" s="171"/>
      <c r="J66" s="171"/>
      <c r="K66" s="172"/>
      <c r="L66" s="115"/>
      <c r="M66" s="173">
        <v>78899300</v>
      </c>
      <c r="N66" s="174"/>
      <c r="O66" s="175"/>
      <c r="P66" s="173">
        <v>78899300</v>
      </c>
      <c r="Q66" s="174"/>
      <c r="R66" s="175"/>
      <c r="S66" s="173">
        <v>78124364.790000007</v>
      </c>
      <c r="T66" s="174"/>
      <c r="U66" s="175"/>
      <c r="V66" s="173"/>
      <c r="W66" s="174"/>
      <c r="X66" s="175"/>
      <c r="Y66" s="173"/>
      <c r="Z66" s="174"/>
      <c r="AA66" s="175"/>
      <c r="AB66" s="173">
        <v>78124364.790000007</v>
      </c>
      <c r="AC66" s="174"/>
      <c r="AD66" s="175"/>
      <c r="AE66" s="173">
        <v>0</v>
      </c>
      <c r="AF66" s="174"/>
      <c r="AG66" s="175"/>
      <c r="AH66" s="173">
        <v>0</v>
      </c>
      <c r="AI66" s="174"/>
      <c r="AJ66" s="400"/>
      <c r="AK66" s="111"/>
      <c r="AL66" s="109" t="s">
        <v>158</v>
      </c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</row>
    <row r="67" spans="2:50" s="65" customFormat="1" ht="32.25" x14ac:dyDescent="0.2">
      <c r="B67" s="129" t="s">
        <v>160</v>
      </c>
      <c r="C67" s="103" t="s">
        <v>29</v>
      </c>
      <c r="D67" s="167" t="s">
        <v>159</v>
      </c>
      <c r="E67" s="168"/>
      <c r="F67" s="168"/>
      <c r="G67" s="168"/>
      <c r="H67" s="168"/>
      <c r="I67" s="168"/>
      <c r="J67" s="168"/>
      <c r="K67" s="169"/>
      <c r="L67" s="133"/>
      <c r="M67" s="360">
        <v>78899300</v>
      </c>
      <c r="N67" s="361"/>
      <c r="O67" s="362"/>
      <c r="P67" s="360">
        <v>78899300</v>
      </c>
      <c r="Q67" s="361"/>
      <c r="R67" s="362"/>
      <c r="S67" s="360">
        <v>78124364.790000007</v>
      </c>
      <c r="T67" s="361"/>
      <c r="U67" s="362"/>
      <c r="V67" s="360"/>
      <c r="W67" s="361"/>
      <c r="X67" s="362"/>
      <c r="Y67" s="360"/>
      <c r="Z67" s="361"/>
      <c r="AA67" s="362"/>
      <c r="AB67" s="360">
        <v>78124364.790000007</v>
      </c>
      <c r="AC67" s="361"/>
      <c r="AD67" s="362"/>
      <c r="AE67" s="360">
        <v>0</v>
      </c>
      <c r="AF67" s="361"/>
      <c r="AG67" s="362"/>
      <c r="AH67" s="360">
        <v>0</v>
      </c>
      <c r="AI67" s="361"/>
      <c r="AJ67" s="401"/>
      <c r="AK67" s="111"/>
      <c r="AL67" s="109" t="s">
        <v>161</v>
      </c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</row>
    <row r="68" spans="2:50" s="65" customFormat="1" ht="74.25" x14ac:dyDescent="0.2">
      <c r="B68" s="131" t="s">
        <v>163</v>
      </c>
      <c r="C68" s="114" t="s">
        <v>29</v>
      </c>
      <c r="D68" s="170" t="s">
        <v>162</v>
      </c>
      <c r="E68" s="171"/>
      <c r="F68" s="171"/>
      <c r="G68" s="171"/>
      <c r="H68" s="171"/>
      <c r="I68" s="171"/>
      <c r="J68" s="171"/>
      <c r="K68" s="172"/>
      <c r="L68" s="115"/>
      <c r="M68" s="173">
        <v>68902000</v>
      </c>
      <c r="N68" s="174"/>
      <c r="O68" s="175"/>
      <c r="P68" s="173">
        <v>68902000</v>
      </c>
      <c r="Q68" s="174"/>
      <c r="R68" s="175"/>
      <c r="S68" s="173">
        <v>68901786.590000004</v>
      </c>
      <c r="T68" s="174"/>
      <c r="U68" s="175"/>
      <c r="V68" s="173"/>
      <c r="W68" s="174"/>
      <c r="X68" s="175"/>
      <c r="Y68" s="173"/>
      <c r="Z68" s="174"/>
      <c r="AA68" s="175"/>
      <c r="AB68" s="173">
        <v>68901786.590000004</v>
      </c>
      <c r="AC68" s="174"/>
      <c r="AD68" s="175"/>
      <c r="AE68" s="173">
        <v>0</v>
      </c>
      <c r="AF68" s="174"/>
      <c r="AG68" s="175"/>
      <c r="AH68" s="173">
        <v>0</v>
      </c>
      <c r="AI68" s="174"/>
      <c r="AJ68" s="400"/>
      <c r="AK68" s="111"/>
      <c r="AL68" s="109" t="s">
        <v>164</v>
      </c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</row>
    <row r="69" spans="2:50" s="65" customFormat="1" ht="32.25" x14ac:dyDescent="0.2">
      <c r="B69" s="131" t="s">
        <v>166</v>
      </c>
      <c r="C69" s="114" t="s">
        <v>29</v>
      </c>
      <c r="D69" s="170" t="s">
        <v>165</v>
      </c>
      <c r="E69" s="171"/>
      <c r="F69" s="171"/>
      <c r="G69" s="171"/>
      <c r="H69" s="171"/>
      <c r="I69" s="171"/>
      <c r="J69" s="171"/>
      <c r="K69" s="172"/>
      <c r="L69" s="115"/>
      <c r="M69" s="173">
        <v>68902000</v>
      </c>
      <c r="N69" s="174"/>
      <c r="O69" s="175"/>
      <c r="P69" s="173">
        <v>68902000</v>
      </c>
      <c r="Q69" s="174"/>
      <c r="R69" s="175"/>
      <c r="S69" s="173">
        <v>68901786.590000004</v>
      </c>
      <c r="T69" s="174"/>
      <c r="U69" s="175"/>
      <c r="V69" s="173"/>
      <c r="W69" s="174"/>
      <c r="X69" s="175"/>
      <c r="Y69" s="173"/>
      <c r="Z69" s="174"/>
      <c r="AA69" s="175"/>
      <c r="AB69" s="173">
        <v>68901786.590000004</v>
      </c>
      <c r="AC69" s="174"/>
      <c r="AD69" s="175"/>
      <c r="AE69" s="173">
        <v>0</v>
      </c>
      <c r="AF69" s="174"/>
      <c r="AG69" s="175"/>
      <c r="AH69" s="173">
        <v>0</v>
      </c>
      <c r="AI69" s="174"/>
      <c r="AJ69" s="400"/>
      <c r="AK69" s="111"/>
      <c r="AL69" s="109" t="s">
        <v>167</v>
      </c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</row>
    <row r="70" spans="2:50" s="65" customFormat="1" ht="22.5" x14ac:dyDescent="0.2">
      <c r="B70" s="125" t="s">
        <v>169</v>
      </c>
      <c r="C70" s="93" t="s">
        <v>29</v>
      </c>
      <c r="D70" s="176" t="s">
        <v>168</v>
      </c>
      <c r="E70" s="177"/>
      <c r="F70" s="177"/>
      <c r="G70" s="177"/>
      <c r="H70" s="177"/>
      <c r="I70" s="177"/>
      <c r="J70" s="177"/>
      <c r="K70" s="177"/>
      <c r="L70" s="117"/>
      <c r="M70" s="178">
        <v>53372200</v>
      </c>
      <c r="N70" s="179"/>
      <c r="O70" s="180"/>
      <c r="P70" s="178">
        <v>53372200</v>
      </c>
      <c r="Q70" s="179"/>
      <c r="R70" s="180"/>
      <c r="S70" s="178">
        <v>53372108.57</v>
      </c>
      <c r="T70" s="179"/>
      <c r="U70" s="180"/>
      <c r="V70" s="178"/>
      <c r="W70" s="179"/>
      <c r="X70" s="180"/>
      <c r="Y70" s="178"/>
      <c r="Z70" s="179"/>
      <c r="AA70" s="180"/>
      <c r="AB70" s="402">
        <f>S70+V70+Y70</f>
        <v>53372108.57</v>
      </c>
      <c r="AC70" s="403"/>
      <c r="AD70" s="404"/>
      <c r="AE70" s="402">
        <v>91.43</v>
      </c>
      <c r="AF70" s="403"/>
      <c r="AG70" s="404"/>
      <c r="AH70" s="402">
        <v>91.43</v>
      </c>
      <c r="AI70" s="403"/>
      <c r="AJ70" s="405"/>
      <c r="AK70" s="32"/>
      <c r="AL70" s="43" t="s">
        <v>168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5" customFormat="1" ht="45" x14ac:dyDescent="0.2">
      <c r="B71" s="125" t="s">
        <v>171</v>
      </c>
      <c r="C71" s="93" t="s">
        <v>29</v>
      </c>
      <c r="D71" s="176" t="s">
        <v>170</v>
      </c>
      <c r="E71" s="177"/>
      <c r="F71" s="177"/>
      <c r="G71" s="177"/>
      <c r="H71" s="177"/>
      <c r="I71" s="177"/>
      <c r="J71" s="177"/>
      <c r="K71" s="177"/>
      <c r="L71" s="117"/>
      <c r="M71" s="178">
        <v>1578100</v>
      </c>
      <c r="N71" s="179"/>
      <c r="O71" s="180"/>
      <c r="P71" s="178">
        <v>1578100</v>
      </c>
      <c r="Q71" s="179"/>
      <c r="R71" s="180"/>
      <c r="S71" s="178">
        <v>1577997.48</v>
      </c>
      <c r="T71" s="179"/>
      <c r="U71" s="180"/>
      <c r="V71" s="178"/>
      <c r="W71" s="179"/>
      <c r="X71" s="180"/>
      <c r="Y71" s="178"/>
      <c r="Z71" s="179"/>
      <c r="AA71" s="180"/>
      <c r="AB71" s="402">
        <f>S71+V71+Y71</f>
        <v>1577997.48</v>
      </c>
      <c r="AC71" s="403"/>
      <c r="AD71" s="404"/>
      <c r="AE71" s="402">
        <v>102.52</v>
      </c>
      <c r="AF71" s="403"/>
      <c r="AG71" s="404"/>
      <c r="AH71" s="402">
        <v>102.52</v>
      </c>
      <c r="AI71" s="403"/>
      <c r="AJ71" s="405"/>
      <c r="AK71" s="32"/>
      <c r="AL71" s="43" t="s">
        <v>170</v>
      </c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</row>
    <row r="72" spans="2:50" s="65" customFormat="1" ht="56.25" x14ac:dyDescent="0.2">
      <c r="B72" s="125" t="s">
        <v>173</v>
      </c>
      <c r="C72" s="93" t="s">
        <v>29</v>
      </c>
      <c r="D72" s="176" t="s">
        <v>172</v>
      </c>
      <c r="E72" s="177"/>
      <c r="F72" s="177"/>
      <c r="G72" s="177"/>
      <c r="H72" s="177"/>
      <c r="I72" s="177"/>
      <c r="J72" s="177"/>
      <c r="K72" s="177"/>
      <c r="L72" s="117"/>
      <c r="M72" s="178">
        <v>13951700</v>
      </c>
      <c r="N72" s="179"/>
      <c r="O72" s="180"/>
      <c r="P72" s="178">
        <v>13951700</v>
      </c>
      <c r="Q72" s="179"/>
      <c r="R72" s="180"/>
      <c r="S72" s="178">
        <v>13951680.539999999</v>
      </c>
      <c r="T72" s="179"/>
      <c r="U72" s="180"/>
      <c r="V72" s="178"/>
      <c r="W72" s="179"/>
      <c r="X72" s="180"/>
      <c r="Y72" s="178"/>
      <c r="Z72" s="179"/>
      <c r="AA72" s="180"/>
      <c r="AB72" s="402">
        <f>S72+V72+Y72</f>
        <v>13951680.539999999</v>
      </c>
      <c r="AC72" s="403"/>
      <c r="AD72" s="404"/>
      <c r="AE72" s="402">
        <v>19.46</v>
      </c>
      <c r="AF72" s="403"/>
      <c r="AG72" s="404"/>
      <c r="AH72" s="402">
        <v>19.46</v>
      </c>
      <c r="AI72" s="403"/>
      <c r="AJ72" s="405"/>
      <c r="AK72" s="32"/>
      <c r="AL72" s="43" t="s">
        <v>172</v>
      </c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</row>
    <row r="73" spans="2:50" s="65" customFormat="1" ht="32.25" x14ac:dyDescent="0.2">
      <c r="B73" s="131" t="s">
        <v>175</v>
      </c>
      <c r="C73" s="114" t="s">
        <v>29</v>
      </c>
      <c r="D73" s="170" t="s">
        <v>174</v>
      </c>
      <c r="E73" s="171"/>
      <c r="F73" s="171"/>
      <c r="G73" s="171"/>
      <c r="H73" s="171"/>
      <c r="I73" s="171"/>
      <c r="J73" s="171"/>
      <c r="K73" s="172"/>
      <c r="L73" s="115"/>
      <c r="M73" s="173">
        <v>9937800</v>
      </c>
      <c r="N73" s="174"/>
      <c r="O73" s="175"/>
      <c r="P73" s="173">
        <v>9937800</v>
      </c>
      <c r="Q73" s="174"/>
      <c r="R73" s="175"/>
      <c r="S73" s="173">
        <v>9163176.1999999993</v>
      </c>
      <c r="T73" s="174"/>
      <c r="U73" s="175"/>
      <c r="V73" s="173"/>
      <c r="W73" s="174"/>
      <c r="X73" s="175"/>
      <c r="Y73" s="173"/>
      <c r="Z73" s="174"/>
      <c r="AA73" s="175"/>
      <c r="AB73" s="173">
        <v>9163176.1999999993</v>
      </c>
      <c r="AC73" s="174"/>
      <c r="AD73" s="175"/>
      <c r="AE73" s="173">
        <v>0</v>
      </c>
      <c r="AF73" s="174"/>
      <c r="AG73" s="175"/>
      <c r="AH73" s="173">
        <v>0</v>
      </c>
      <c r="AI73" s="174"/>
      <c r="AJ73" s="400"/>
      <c r="AK73" s="111"/>
      <c r="AL73" s="109" t="s">
        <v>176</v>
      </c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</row>
    <row r="74" spans="2:50" s="65" customFormat="1" ht="32.25" x14ac:dyDescent="0.2">
      <c r="B74" s="131" t="s">
        <v>178</v>
      </c>
      <c r="C74" s="114" t="s">
        <v>29</v>
      </c>
      <c r="D74" s="170" t="s">
        <v>177</v>
      </c>
      <c r="E74" s="171"/>
      <c r="F74" s="171"/>
      <c r="G74" s="171"/>
      <c r="H74" s="171"/>
      <c r="I74" s="171"/>
      <c r="J74" s="171"/>
      <c r="K74" s="172"/>
      <c r="L74" s="115"/>
      <c r="M74" s="173">
        <v>9937800</v>
      </c>
      <c r="N74" s="174"/>
      <c r="O74" s="175"/>
      <c r="P74" s="173">
        <v>9937800</v>
      </c>
      <c r="Q74" s="174"/>
      <c r="R74" s="175"/>
      <c r="S74" s="173">
        <v>9163176.1999999993</v>
      </c>
      <c r="T74" s="174"/>
      <c r="U74" s="175"/>
      <c r="V74" s="173"/>
      <c r="W74" s="174"/>
      <c r="X74" s="175"/>
      <c r="Y74" s="173"/>
      <c r="Z74" s="174"/>
      <c r="AA74" s="175"/>
      <c r="AB74" s="173">
        <v>9163176.1999999993</v>
      </c>
      <c r="AC74" s="174"/>
      <c r="AD74" s="175"/>
      <c r="AE74" s="173">
        <v>0</v>
      </c>
      <c r="AF74" s="174"/>
      <c r="AG74" s="175"/>
      <c r="AH74" s="173">
        <v>0</v>
      </c>
      <c r="AI74" s="174"/>
      <c r="AJ74" s="400"/>
      <c r="AK74" s="111"/>
      <c r="AL74" s="109" t="s">
        <v>179</v>
      </c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</row>
    <row r="75" spans="2:50" s="65" customFormat="1" x14ac:dyDescent="0.2">
      <c r="B75" s="125" t="s">
        <v>181</v>
      </c>
      <c r="C75" s="93" t="s">
        <v>29</v>
      </c>
      <c r="D75" s="176" t="s">
        <v>180</v>
      </c>
      <c r="E75" s="177"/>
      <c r="F75" s="177"/>
      <c r="G75" s="177"/>
      <c r="H75" s="177"/>
      <c r="I75" s="177"/>
      <c r="J75" s="177"/>
      <c r="K75" s="177"/>
      <c r="L75" s="117"/>
      <c r="M75" s="178">
        <v>8718000</v>
      </c>
      <c r="N75" s="179"/>
      <c r="O75" s="180"/>
      <c r="P75" s="178">
        <v>8718000</v>
      </c>
      <c r="Q75" s="179"/>
      <c r="R75" s="180"/>
      <c r="S75" s="178">
        <v>8159286.71</v>
      </c>
      <c r="T75" s="179"/>
      <c r="U75" s="180"/>
      <c r="V75" s="178"/>
      <c r="W75" s="179"/>
      <c r="X75" s="180"/>
      <c r="Y75" s="178"/>
      <c r="Z75" s="179"/>
      <c r="AA75" s="180"/>
      <c r="AB75" s="402">
        <f>S75+V75+Y75</f>
        <v>8159286.71</v>
      </c>
      <c r="AC75" s="403"/>
      <c r="AD75" s="404"/>
      <c r="AE75" s="402">
        <v>558713.29</v>
      </c>
      <c r="AF75" s="403"/>
      <c r="AG75" s="404"/>
      <c r="AH75" s="402">
        <v>558713.29</v>
      </c>
      <c r="AI75" s="403"/>
      <c r="AJ75" s="405"/>
      <c r="AK75" s="32"/>
      <c r="AL75" s="43" t="s">
        <v>180</v>
      </c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2:50" s="65" customFormat="1" x14ac:dyDescent="0.2">
      <c r="B76" s="125" t="s">
        <v>183</v>
      </c>
      <c r="C76" s="93" t="s">
        <v>29</v>
      </c>
      <c r="D76" s="176" t="s">
        <v>182</v>
      </c>
      <c r="E76" s="177"/>
      <c r="F76" s="177"/>
      <c r="G76" s="177"/>
      <c r="H76" s="177"/>
      <c r="I76" s="177"/>
      <c r="J76" s="177"/>
      <c r="K76" s="177"/>
      <c r="L76" s="117"/>
      <c r="M76" s="178">
        <v>1219800</v>
      </c>
      <c r="N76" s="179"/>
      <c r="O76" s="180"/>
      <c r="P76" s="178">
        <v>1219800</v>
      </c>
      <c r="Q76" s="179"/>
      <c r="R76" s="180"/>
      <c r="S76" s="178">
        <v>1003889.49</v>
      </c>
      <c r="T76" s="179"/>
      <c r="U76" s="180"/>
      <c r="V76" s="178"/>
      <c r="W76" s="179"/>
      <c r="X76" s="180"/>
      <c r="Y76" s="178"/>
      <c r="Z76" s="179"/>
      <c r="AA76" s="180"/>
      <c r="AB76" s="402">
        <f>S76+V76+Y76</f>
        <v>1003889.49</v>
      </c>
      <c r="AC76" s="403"/>
      <c r="AD76" s="404"/>
      <c r="AE76" s="402">
        <v>215910.51</v>
      </c>
      <c r="AF76" s="403"/>
      <c r="AG76" s="404"/>
      <c r="AH76" s="402">
        <v>215910.51</v>
      </c>
      <c r="AI76" s="403"/>
      <c r="AJ76" s="405"/>
      <c r="AK76" s="32"/>
      <c r="AL76" s="43" t="s">
        <v>182</v>
      </c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</row>
    <row r="77" spans="2:50" s="65" customFormat="1" ht="21.75" x14ac:dyDescent="0.2">
      <c r="B77" s="131" t="s">
        <v>185</v>
      </c>
      <c r="C77" s="114" t="s">
        <v>29</v>
      </c>
      <c r="D77" s="170" t="s">
        <v>184</v>
      </c>
      <c r="E77" s="171"/>
      <c r="F77" s="171"/>
      <c r="G77" s="171"/>
      <c r="H77" s="171"/>
      <c r="I77" s="171"/>
      <c r="J77" s="171"/>
      <c r="K77" s="172"/>
      <c r="L77" s="115"/>
      <c r="M77" s="173">
        <v>59500</v>
      </c>
      <c r="N77" s="174"/>
      <c r="O77" s="175"/>
      <c r="P77" s="173">
        <v>59500</v>
      </c>
      <c r="Q77" s="174"/>
      <c r="R77" s="175"/>
      <c r="S77" s="173">
        <v>59402</v>
      </c>
      <c r="T77" s="174"/>
      <c r="U77" s="175"/>
      <c r="V77" s="173"/>
      <c r="W77" s="174"/>
      <c r="X77" s="175"/>
      <c r="Y77" s="173"/>
      <c r="Z77" s="174"/>
      <c r="AA77" s="175"/>
      <c r="AB77" s="173">
        <v>59402</v>
      </c>
      <c r="AC77" s="174"/>
      <c r="AD77" s="175"/>
      <c r="AE77" s="173">
        <v>0</v>
      </c>
      <c r="AF77" s="174"/>
      <c r="AG77" s="175"/>
      <c r="AH77" s="173">
        <v>0</v>
      </c>
      <c r="AI77" s="174"/>
      <c r="AJ77" s="400"/>
      <c r="AK77" s="111"/>
      <c r="AL77" s="109" t="s">
        <v>186</v>
      </c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</row>
    <row r="78" spans="2:50" s="65" customFormat="1" ht="32.25" x14ac:dyDescent="0.2">
      <c r="B78" s="131" t="s">
        <v>188</v>
      </c>
      <c r="C78" s="114" t="s">
        <v>29</v>
      </c>
      <c r="D78" s="170" t="s">
        <v>187</v>
      </c>
      <c r="E78" s="171"/>
      <c r="F78" s="171"/>
      <c r="G78" s="171"/>
      <c r="H78" s="171"/>
      <c r="I78" s="171"/>
      <c r="J78" s="171"/>
      <c r="K78" s="172"/>
      <c r="L78" s="115"/>
      <c r="M78" s="173">
        <v>59500</v>
      </c>
      <c r="N78" s="174"/>
      <c r="O78" s="175"/>
      <c r="P78" s="173">
        <v>59500</v>
      </c>
      <c r="Q78" s="174"/>
      <c r="R78" s="175"/>
      <c r="S78" s="173">
        <v>59402</v>
      </c>
      <c r="T78" s="174"/>
      <c r="U78" s="175"/>
      <c r="V78" s="173"/>
      <c r="W78" s="174"/>
      <c r="X78" s="175"/>
      <c r="Y78" s="173"/>
      <c r="Z78" s="174"/>
      <c r="AA78" s="175"/>
      <c r="AB78" s="173">
        <v>59402</v>
      </c>
      <c r="AC78" s="174"/>
      <c r="AD78" s="175"/>
      <c r="AE78" s="173">
        <v>0</v>
      </c>
      <c r="AF78" s="174"/>
      <c r="AG78" s="175"/>
      <c r="AH78" s="173">
        <v>0</v>
      </c>
      <c r="AI78" s="174"/>
      <c r="AJ78" s="400"/>
      <c r="AK78" s="111"/>
      <c r="AL78" s="109" t="s">
        <v>189</v>
      </c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</row>
    <row r="79" spans="2:50" s="65" customFormat="1" ht="33.75" x14ac:dyDescent="0.2">
      <c r="B79" s="125" t="s">
        <v>191</v>
      </c>
      <c r="C79" s="93" t="s">
        <v>29</v>
      </c>
      <c r="D79" s="176" t="s">
        <v>190</v>
      </c>
      <c r="E79" s="177"/>
      <c r="F79" s="177"/>
      <c r="G79" s="177"/>
      <c r="H79" s="177"/>
      <c r="I79" s="177"/>
      <c r="J79" s="177"/>
      <c r="K79" s="177"/>
      <c r="L79" s="117"/>
      <c r="M79" s="178">
        <v>59500</v>
      </c>
      <c r="N79" s="179"/>
      <c r="O79" s="180"/>
      <c r="P79" s="178">
        <v>59500</v>
      </c>
      <c r="Q79" s="179"/>
      <c r="R79" s="180"/>
      <c r="S79" s="178">
        <v>59402</v>
      </c>
      <c r="T79" s="179"/>
      <c r="U79" s="180"/>
      <c r="V79" s="178"/>
      <c r="W79" s="179"/>
      <c r="X79" s="180"/>
      <c r="Y79" s="178"/>
      <c r="Z79" s="179"/>
      <c r="AA79" s="180"/>
      <c r="AB79" s="402">
        <f>S79+V79+Y79</f>
        <v>59402</v>
      </c>
      <c r="AC79" s="403"/>
      <c r="AD79" s="404"/>
      <c r="AE79" s="402">
        <v>98</v>
      </c>
      <c r="AF79" s="403"/>
      <c r="AG79" s="404"/>
      <c r="AH79" s="402">
        <v>98</v>
      </c>
      <c r="AI79" s="403"/>
      <c r="AJ79" s="405"/>
      <c r="AK79" s="32"/>
      <c r="AL79" s="43" t="s">
        <v>190</v>
      </c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2:50" s="65" customFormat="1" ht="21.75" x14ac:dyDescent="0.2">
      <c r="B80" s="129" t="s">
        <v>193</v>
      </c>
      <c r="C80" s="103" t="s">
        <v>29</v>
      </c>
      <c r="D80" s="167" t="s">
        <v>192</v>
      </c>
      <c r="E80" s="168"/>
      <c r="F80" s="168"/>
      <c r="G80" s="168"/>
      <c r="H80" s="168"/>
      <c r="I80" s="168"/>
      <c r="J80" s="168"/>
      <c r="K80" s="169"/>
      <c r="L80" s="133"/>
      <c r="M80" s="360">
        <v>11786900</v>
      </c>
      <c r="N80" s="361"/>
      <c r="O80" s="362"/>
      <c r="P80" s="360">
        <v>11786900</v>
      </c>
      <c r="Q80" s="361"/>
      <c r="R80" s="362"/>
      <c r="S80" s="360">
        <v>11786855.390000001</v>
      </c>
      <c r="T80" s="361"/>
      <c r="U80" s="362"/>
      <c r="V80" s="360"/>
      <c r="W80" s="361"/>
      <c r="X80" s="362"/>
      <c r="Y80" s="360"/>
      <c r="Z80" s="361"/>
      <c r="AA80" s="362"/>
      <c r="AB80" s="360">
        <v>11786855.390000001</v>
      </c>
      <c r="AC80" s="361"/>
      <c r="AD80" s="362"/>
      <c r="AE80" s="360">
        <v>0</v>
      </c>
      <c r="AF80" s="361"/>
      <c r="AG80" s="362"/>
      <c r="AH80" s="360">
        <v>0</v>
      </c>
      <c r="AI80" s="361"/>
      <c r="AJ80" s="401"/>
      <c r="AK80" s="111"/>
      <c r="AL80" s="109" t="s">
        <v>194</v>
      </c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</row>
    <row r="81" spans="2:50" s="65" customFormat="1" ht="42.75" x14ac:dyDescent="0.2">
      <c r="B81" s="131" t="s">
        <v>196</v>
      </c>
      <c r="C81" s="114" t="s">
        <v>29</v>
      </c>
      <c r="D81" s="170" t="s">
        <v>195</v>
      </c>
      <c r="E81" s="171"/>
      <c r="F81" s="171"/>
      <c r="G81" s="171"/>
      <c r="H81" s="171"/>
      <c r="I81" s="171"/>
      <c r="J81" s="171"/>
      <c r="K81" s="172"/>
      <c r="L81" s="115"/>
      <c r="M81" s="173">
        <v>11786900</v>
      </c>
      <c r="N81" s="174"/>
      <c r="O81" s="175"/>
      <c r="P81" s="173">
        <v>11786900</v>
      </c>
      <c r="Q81" s="174"/>
      <c r="R81" s="175"/>
      <c r="S81" s="173">
        <v>11786855.390000001</v>
      </c>
      <c r="T81" s="174"/>
      <c r="U81" s="175"/>
      <c r="V81" s="173"/>
      <c r="W81" s="174"/>
      <c r="X81" s="175"/>
      <c r="Y81" s="173"/>
      <c r="Z81" s="174"/>
      <c r="AA81" s="175"/>
      <c r="AB81" s="173">
        <v>11786855.390000001</v>
      </c>
      <c r="AC81" s="174"/>
      <c r="AD81" s="175"/>
      <c r="AE81" s="173">
        <v>0</v>
      </c>
      <c r="AF81" s="174"/>
      <c r="AG81" s="175"/>
      <c r="AH81" s="173">
        <v>0</v>
      </c>
      <c r="AI81" s="174"/>
      <c r="AJ81" s="400"/>
      <c r="AK81" s="111"/>
      <c r="AL81" s="109" t="s">
        <v>197</v>
      </c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</row>
    <row r="82" spans="2:50" s="65" customFormat="1" ht="63.75" x14ac:dyDescent="0.2">
      <c r="B82" s="131" t="s">
        <v>199</v>
      </c>
      <c r="C82" s="114" t="s">
        <v>29</v>
      </c>
      <c r="D82" s="170" t="s">
        <v>198</v>
      </c>
      <c r="E82" s="171"/>
      <c r="F82" s="171"/>
      <c r="G82" s="171"/>
      <c r="H82" s="171"/>
      <c r="I82" s="171"/>
      <c r="J82" s="171"/>
      <c r="K82" s="172"/>
      <c r="L82" s="115"/>
      <c r="M82" s="173">
        <v>11786900</v>
      </c>
      <c r="N82" s="174"/>
      <c r="O82" s="175"/>
      <c r="P82" s="173">
        <v>11786900</v>
      </c>
      <c r="Q82" s="174"/>
      <c r="R82" s="175"/>
      <c r="S82" s="173">
        <v>11786855.390000001</v>
      </c>
      <c r="T82" s="174"/>
      <c r="U82" s="175"/>
      <c r="V82" s="173"/>
      <c r="W82" s="174"/>
      <c r="X82" s="175"/>
      <c r="Y82" s="173"/>
      <c r="Z82" s="174"/>
      <c r="AA82" s="175"/>
      <c r="AB82" s="173">
        <v>11786855.390000001</v>
      </c>
      <c r="AC82" s="174"/>
      <c r="AD82" s="175"/>
      <c r="AE82" s="173">
        <v>0</v>
      </c>
      <c r="AF82" s="174"/>
      <c r="AG82" s="175"/>
      <c r="AH82" s="173">
        <v>0</v>
      </c>
      <c r="AI82" s="174"/>
      <c r="AJ82" s="400"/>
      <c r="AK82" s="111"/>
      <c r="AL82" s="109" t="s">
        <v>200</v>
      </c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</row>
    <row r="83" spans="2:50" s="65" customFormat="1" ht="53.25" x14ac:dyDescent="0.2">
      <c r="B83" s="129" t="s">
        <v>202</v>
      </c>
      <c r="C83" s="103" t="s">
        <v>29</v>
      </c>
      <c r="D83" s="167" t="s">
        <v>201</v>
      </c>
      <c r="E83" s="168"/>
      <c r="F83" s="168"/>
      <c r="G83" s="168"/>
      <c r="H83" s="168"/>
      <c r="I83" s="168"/>
      <c r="J83" s="168"/>
      <c r="K83" s="169"/>
      <c r="L83" s="133"/>
      <c r="M83" s="360">
        <v>11786900</v>
      </c>
      <c r="N83" s="361"/>
      <c r="O83" s="362"/>
      <c r="P83" s="360">
        <v>11786900</v>
      </c>
      <c r="Q83" s="361"/>
      <c r="R83" s="362"/>
      <c r="S83" s="360">
        <v>11786855.390000001</v>
      </c>
      <c r="T83" s="361"/>
      <c r="U83" s="362"/>
      <c r="V83" s="360"/>
      <c r="W83" s="361"/>
      <c r="X83" s="362"/>
      <c r="Y83" s="360"/>
      <c r="Z83" s="361"/>
      <c r="AA83" s="362"/>
      <c r="AB83" s="360">
        <v>11786855.390000001</v>
      </c>
      <c r="AC83" s="361"/>
      <c r="AD83" s="362"/>
      <c r="AE83" s="360">
        <v>0</v>
      </c>
      <c r="AF83" s="361"/>
      <c r="AG83" s="362"/>
      <c r="AH83" s="360">
        <v>0</v>
      </c>
      <c r="AI83" s="361"/>
      <c r="AJ83" s="401"/>
      <c r="AK83" s="111"/>
      <c r="AL83" s="109" t="s">
        <v>203</v>
      </c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</row>
    <row r="84" spans="2:50" s="65" customFormat="1" ht="32.25" x14ac:dyDescent="0.2">
      <c r="B84" s="131" t="s">
        <v>175</v>
      </c>
      <c r="C84" s="114" t="s">
        <v>29</v>
      </c>
      <c r="D84" s="170" t="s">
        <v>204</v>
      </c>
      <c r="E84" s="171"/>
      <c r="F84" s="171"/>
      <c r="G84" s="171"/>
      <c r="H84" s="171"/>
      <c r="I84" s="171"/>
      <c r="J84" s="171"/>
      <c r="K84" s="172"/>
      <c r="L84" s="115"/>
      <c r="M84" s="173">
        <v>11786900</v>
      </c>
      <c r="N84" s="174"/>
      <c r="O84" s="175"/>
      <c r="P84" s="173">
        <v>11786900</v>
      </c>
      <c r="Q84" s="174"/>
      <c r="R84" s="175"/>
      <c r="S84" s="173">
        <v>11786855.390000001</v>
      </c>
      <c r="T84" s="174"/>
      <c r="U84" s="175"/>
      <c r="V84" s="173"/>
      <c r="W84" s="174"/>
      <c r="X84" s="175"/>
      <c r="Y84" s="173"/>
      <c r="Z84" s="174"/>
      <c r="AA84" s="175"/>
      <c r="AB84" s="173">
        <v>11786855.390000001</v>
      </c>
      <c r="AC84" s="174"/>
      <c r="AD84" s="175"/>
      <c r="AE84" s="173">
        <v>0</v>
      </c>
      <c r="AF84" s="174"/>
      <c r="AG84" s="175"/>
      <c r="AH84" s="173">
        <v>0</v>
      </c>
      <c r="AI84" s="174"/>
      <c r="AJ84" s="400"/>
      <c r="AK84" s="111"/>
      <c r="AL84" s="109" t="s">
        <v>205</v>
      </c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</row>
    <row r="85" spans="2:50" s="65" customFormat="1" ht="32.25" x14ac:dyDescent="0.2">
      <c r="B85" s="131" t="s">
        <v>178</v>
      </c>
      <c r="C85" s="114" t="s">
        <v>29</v>
      </c>
      <c r="D85" s="170" t="s">
        <v>206</v>
      </c>
      <c r="E85" s="171"/>
      <c r="F85" s="171"/>
      <c r="G85" s="171"/>
      <c r="H85" s="171"/>
      <c r="I85" s="171"/>
      <c r="J85" s="171"/>
      <c r="K85" s="172"/>
      <c r="L85" s="115"/>
      <c r="M85" s="173">
        <v>11786900</v>
      </c>
      <c r="N85" s="174"/>
      <c r="O85" s="175"/>
      <c r="P85" s="173">
        <v>11786900</v>
      </c>
      <c r="Q85" s="174"/>
      <c r="R85" s="175"/>
      <c r="S85" s="173">
        <v>11786855.390000001</v>
      </c>
      <c r="T85" s="174"/>
      <c r="U85" s="175"/>
      <c r="V85" s="173"/>
      <c r="W85" s="174"/>
      <c r="X85" s="175"/>
      <c r="Y85" s="173"/>
      <c r="Z85" s="174"/>
      <c r="AA85" s="175"/>
      <c r="AB85" s="173">
        <v>11786855.390000001</v>
      </c>
      <c r="AC85" s="174"/>
      <c r="AD85" s="175"/>
      <c r="AE85" s="173">
        <v>0</v>
      </c>
      <c r="AF85" s="174"/>
      <c r="AG85" s="175"/>
      <c r="AH85" s="173">
        <v>0</v>
      </c>
      <c r="AI85" s="174"/>
      <c r="AJ85" s="400"/>
      <c r="AK85" s="111"/>
      <c r="AL85" s="109" t="s">
        <v>207</v>
      </c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</row>
    <row r="86" spans="2:50" s="65" customFormat="1" x14ac:dyDescent="0.2">
      <c r="B86" s="125" t="s">
        <v>181</v>
      </c>
      <c r="C86" s="93" t="s">
        <v>29</v>
      </c>
      <c r="D86" s="176" t="s">
        <v>208</v>
      </c>
      <c r="E86" s="177"/>
      <c r="F86" s="177"/>
      <c r="G86" s="177"/>
      <c r="H86" s="177"/>
      <c r="I86" s="177"/>
      <c r="J86" s="177"/>
      <c r="K86" s="177"/>
      <c r="L86" s="117"/>
      <c r="M86" s="178">
        <v>11786900</v>
      </c>
      <c r="N86" s="179"/>
      <c r="O86" s="180"/>
      <c r="P86" s="178">
        <v>11786900</v>
      </c>
      <c r="Q86" s="179"/>
      <c r="R86" s="180"/>
      <c r="S86" s="178">
        <v>11786855.390000001</v>
      </c>
      <c r="T86" s="179"/>
      <c r="U86" s="180"/>
      <c r="V86" s="178"/>
      <c r="W86" s="179"/>
      <c r="X86" s="180"/>
      <c r="Y86" s="178"/>
      <c r="Z86" s="179"/>
      <c r="AA86" s="180"/>
      <c r="AB86" s="402">
        <f>S86+V86+Y86</f>
        <v>11786855.390000001</v>
      </c>
      <c r="AC86" s="403"/>
      <c r="AD86" s="404"/>
      <c r="AE86" s="402">
        <v>44.61</v>
      </c>
      <c r="AF86" s="403"/>
      <c r="AG86" s="404"/>
      <c r="AH86" s="402">
        <v>44.61</v>
      </c>
      <c r="AI86" s="403"/>
      <c r="AJ86" s="405"/>
      <c r="AK86" s="32"/>
      <c r="AL86" s="43" t="s">
        <v>208</v>
      </c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2:50" s="65" customFormat="1" ht="21.75" x14ac:dyDescent="0.2">
      <c r="B87" s="131" t="s">
        <v>210</v>
      </c>
      <c r="C87" s="114" t="s">
        <v>29</v>
      </c>
      <c r="D87" s="170" t="s">
        <v>211</v>
      </c>
      <c r="E87" s="171"/>
      <c r="F87" s="171"/>
      <c r="G87" s="171"/>
      <c r="H87" s="171"/>
      <c r="I87" s="171"/>
      <c r="J87" s="171"/>
      <c r="K87" s="172"/>
      <c r="L87" s="115"/>
      <c r="M87" s="173">
        <v>116253534.88</v>
      </c>
      <c r="N87" s="174"/>
      <c r="O87" s="175"/>
      <c r="P87" s="173">
        <v>116253534.88</v>
      </c>
      <c r="Q87" s="174"/>
      <c r="R87" s="175"/>
      <c r="S87" s="173">
        <v>110726515.7</v>
      </c>
      <c r="T87" s="174"/>
      <c r="U87" s="175"/>
      <c r="V87" s="173"/>
      <c r="W87" s="174"/>
      <c r="X87" s="175"/>
      <c r="Y87" s="173"/>
      <c r="Z87" s="174"/>
      <c r="AA87" s="175"/>
      <c r="AB87" s="173">
        <v>110726515.7</v>
      </c>
      <c r="AC87" s="174"/>
      <c r="AD87" s="175"/>
      <c r="AE87" s="173">
        <v>0</v>
      </c>
      <c r="AF87" s="174"/>
      <c r="AG87" s="175"/>
      <c r="AH87" s="173">
        <v>0</v>
      </c>
      <c r="AI87" s="174"/>
      <c r="AJ87" s="400"/>
      <c r="AK87" s="111"/>
      <c r="AL87" s="109" t="s">
        <v>209</v>
      </c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</row>
    <row r="88" spans="2:50" s="65" customFormat="1" x14ac:dyDescent="0.2">
      <c r="B88" s="129" t="s">
        <v>213</v>
      </c>
      <c r="C88" s="103" t="s">
        <v>29</v>
      </c>
      <c r="D88" s="167" t="s">
        <v>214</v>
      </c>
      <c r="E88" s="168"/>
      <c r="F88" s="168"/>
      <c r="G88" s="168"/>
      <c r="H88" s="168"/>
      <c r="I88" s="168"/>
      <c r="J88" s="168"/>
      <c r="K88" s="169"/>
      <c r="L88" s="133"/>
      <c r="M88" s="360">
        <v>116253534.88</v>
      </c>
      <c r="N88" s="361"/>
      <c r="O88" s="362"/>
      <c r="P88" s="360">
        <v>116253534.88</v>
      </c>
      <c r="Q88" s="361"/>
      <c r="R88" s="362"/>
      <c r="S88" s="360">
        <v>110726515.7</v>
      </c>
      <c r="T88" s="361"/>
      <c r="U88" s="362"/>
      <c r="V88" s="360"/>
      <c r="W88" s="361"/>
      <c r="X88" s="362"/>
      <c r="Y88" s="360"/>
      <c r="Z88" s="361"/>
      <c r="AA88" s="362"/>
      <c r="AB88" s="360">
        <v>110726515.7</v>
      </c>
      <c r="AC88" s="361"/>
      <c r="AD88" s="362"/>
      <c r="AE88" s="360">
        <v>0</v>
      </c>
      <c r="AF88" s="361"/>
      <c r="AG88" s="362"/>
      <c r="AH88" s="360">
        <v>0</v>
      </c>
      <c r="AI88" s="361"/>
      <c r="AJ88" s="401"/>
      <c r="AK88" s="111"/>
      <c r="AL88" s="109" t="s">
        <v>212</v>
      </c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</row>
    <row r="89" spans="2:50" s="65" customFormat="1" ht="32.25" x14ac:dyDescent="0.2">
      <c r="B89" s="131" t="s">
        <v>216</v>
      </c>
      <c r="C89" s="114" t="s">
        <v>29</v>
      </c>
      <c r="D89" s="170" t="s">
        <v>217</v>
      </c>
      <c r="E89" s="171"/>
      <c r="F89" s="171"/>
      <c r="G89" s="171"/>
      <c r="H89" s="171"/>
      <c r="I89" s="171"/>
      <c r="J89" s="171"/>
      <c r="K89" s="172"/>
      <c r="L89" s="115"/>
      <c r="M89" s="173">
        <v>78734800</v>
      </c>
      <c r="N89" s="174"/>
      <c r="O89" s="175"/>
      <c r="P89" s="173">
        <v>78734800</v>
      </c>
      <c r="Q89" s="174"/>
      <c r="R89" s="175"/>
      <c r="S89" s="173">
        <v>73207780.819999993</v>
      </c>
      <c r="T89" s="174"/>
      <c r="U89" s="175"/>
      <c r="V89" s="173"/>
      <c r="W89" s="174"/>
      <c r="X89" s="175"/>
      <c r="Y89" s="173"/>
      <c r="Z89" s="174"/>
      <c r="AA89" s="175"/>
      <c r="AB89" s="173">
        <v>73207780.819999993</v>
      </c>
      <c r="AC89" s="174"/>
      <c r="AD89" s="175"/>
      <c r="AE89" s="173">
        <v>0</v>
      </c>
      <c r="AF89" s="174"/>
      <c r="AG89" s="175"/>
      <c r="AH89" s="173">
        <v>0</v>
      </c>
      <c r="AI89" s="174"/>
      <c r="AJ89" s="400"/>
      <c r="AK89" s="111"/>
      <c r="AL89" s="109" t="s">
        <v>215</v>
      </c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</row>
    <row r="90" spans="2:50" s="65" customFormat="1" ht="32.25" x14ac:dyDescent="0.2">
      <c r="B90" s="131" t="s">
        <v>219</v>
      </c>
      <c r="C90" s="114" t="s">
        <v>29</v>
      </c>
      <c r="D90" s="170" t="s">
        <v>220</v>
      </c>
      <c r="E90" s="171"/>
      <c r="F90" s="171"/>
      <c r="G90" s="171"/>
      <c r="H90" s="171"/>
      <c r="I90" s="171"/>
      <c r="J90" s="171"/>
      <c r="K90" s="172"/>
      <c r="L90" s="115"/>
      <c r="M90" s="173">
        <v>25987900</v>
      </c>
      <c r="N90" s="174"/>
      <c r="O90" s="175"/>
      <c r="P90" s="173">
        <v>25987900</v>
      </c>
      <c r="Q90" s="174"/>
      <c r="R90" s="175"/>
      <c r="S90" s="173">
        <v>20598940.940000001</v>
      </c>
      <c r="T90" s="174"/>
      <c r="U90" s="175"/>
      <c r="V90" s="173"/>
      <c r="W90" s="174"/>
      <c r="X90" s="175"/>
      <c r="Y90" s="173"/>
      <c r="Z90" s="174"/>
      <c r="AA90" s="175"/>
      <c r="AB90" s="173">
        <v>20598940.940000001</v>
      </c>
      <c r="AC90" s="174"/>
      <c r="AD90" s="175"/>
      <c r="AE90" s="173">
        <v>0</v>
      </c>
      <c r="AF90" s="174"/>
      <c r="AG90" s="175"/>
      <c r="AH90" s="173">
        <v>0</v>
      </c>
      <c r="AI90" s="174"/>
      <c r="AJ90" s="400"/>
      <c r="AK90" s="111"/>
      <c r="AL90" s="109" t="s">
        <v>218</v>
      </c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</row>
    <row r="91" spans="2:50" s="65" customFormat="1" ht="32.25" x14ac:dyDescent="0.2">
      <c r="B91" s="129" t="s">
        <v>222</v>
      </c>
      <c r="C91" s="103" t="s">
        <v>29</v>
      </c>
      <c r="D91" s="167" t="s">
        <v>223</v>
      </c>
      <c r="E91" s="168"/>
      <c r="F91" s="168"/>
      <c r="G91" s="168"/>
      <c r="H91" s="168"/>
      <c r="I91" s="168"/>
      <c r="J91" s="168"/>
      <c r="K91" s="169"/>
      <c r="L91" s="133"/>
      <c r="M91" s="360">
        <v>25987900</v>
      </c>
      <c r="N91" s="361"/>
      <c r="O91" s="362"/>
      <c r="P91" s="360">
        <v>25987900</v>
      </c>
      <c r="Q91" s="361"/>
      <c r="R91" s="362"/>
      <c r="S91" s="360">
        <v>20598940.940000001</v>
      </c>
      <c r="T91" s="361"/>
      <c r="U91" s="362"/>
      <c r="V91" s="360"/>
      <c r="W91" s="361"/>
      <c r="X91" s="362"/>
      <c r="Y91" s="360"/>
      <c r="Z91" s="361"/>
      <c r="AA91" s="362"/>
      <c r="AB91" s="360">
        <v>20598940.940000001</v>
      </c>
      <c r="AC91" s="361"/>
      <c r="AD91" s="362"/>
      <c r="AE91" s="360">
        <v>0</v>
      </c>
      <c r="AF91" s="361"/>
      <c r="AG91" s="362"/>
      <c r="AH91" s="360">
        <v>0</v>
      </c>
      <c r="AI91" s="361"/>
      <c r="AJ91" s="401"/>
      <c r="AK91" s="111"/>
      <c r="AL91" s="109" t="s">
        <v>221</v>
      </c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</row>
    <row r="92" spans="2:50" s="65" customFormat="1" ht="32.25" x14ac:dyDescent="0.2">
      <c r="B92" s="131" t="s">
        <v>175</v>
      </c>
      <c r="C92" s="114" t="s">
        <v>29</v>
      </c>
      <c r="D92" s="170" t="s">
        <v>225</v>
      </c>
      <c r="E92" s="171"/>
      <c r="F92" s="171"/>
      <c r="G92" s="171"/>
      <c r="H92" s="171"/>
      <c r="I92" s="171"/>
      <c r="J92" s="171"/>
      <c r="K92" s="172"/>
      <c r="L92" s="115"/>
      <c r="M92" s="173">
        <v>25987900</v>
      </c>
      <c r="N92" s="174"/>
      <c r="O92" s="175"/>
      <c r="P92" s="173">
        <v>25987900</v>
      </c>
      <c r="Q92" s="174"/>
      <c r="R92" s="175"/>
      <c r="S92" s="173">
        <v>20598940.940000001</v>
      </c>
      <c r="T92" s="174"/>
      <c r="U92" s="175"/>
      <c r="V92" s="173"/>
      <c r="W92" s="174"/>
      <c r="X92" s="175"/>
      <c r="Y92" s="173"/>
      <c r="Z92" s="174"/>
      <c r="AA92" s="175"/>
      <c r="AB92" s="173">
        <v>20598940.940000001</v>
      </c>
      <c r="AC92" s="174"/>
      <c r="AD92" s="175"/>
      <c r="AE92" s="173">
        <v>0</v>
      </c>
      <c r="AF92" s="174"/>
      <c r="AG92" s="175"/>
      <c r="AH92" s="173">
        <v>0</v>
      </c>
      <c r="AI92" s="174"/>
      <c r="AJ92" s="400"/>
      <c r="AK92" s="111"/>
      <c r="AL92" s="109" t="s">
        <v>224</v>
      </c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</row>
    <row r="93" spans="2:50" s="65" customFormat="1" ht="32.25" x14ac:dyDescent="0.2">
      <c r="B93" s="131" t="s">
        <v>178</v>
      </c>
      <c r="C93" s="114" t="s">
        <v>29</v>
      </c>
      <c r="D93" s="170" t="s">
        <v>227</v>
      </c>
      <c r="E93" s="171"/>
      <c r="F93" s="171"/>
      <c r="G93" s="171"/>
      <c r="H93" s="171"/>
      <c r="I93" s="171"/>
      <c r="J93" s="171"/>
      <c r="K93" s="172"/>
      <c r="L93" s="115"/>
      <c r="M93" s="173">
        <v>25987900</v>
      </c>
      <c r="N93" s="174"/>
      <c r="O93" s="175"/>
      <c r="P93" s="173">
        <v>25987900</v>
      </c>
      <c r="Q93" s="174"/>
      <c r="R93" s="175"/>
      <c r="S93" s="173">
        <v>20598940.940000001</v>
      </c>
      <c r="T93" s="174"/>
      <c r="U93" s="175"/>
      <c r="V93" s="173"/>
      <c r="W93" s="174"/>
      <c r="X93" s="175"/>
      <c r="Y93" s="173"/>
      <c r="Z93" s="174"/>
      <c r="AA93" s="175"/>
      <c r="AB93" s="173">
        <v>20598940.940000001</v>
      </c>
      <c r="AC93" s="174"/>
      <c r="AD93" s="175"/>
      <c r="AE93" s="173">
        <v>0</v>
      </c>
      <c r="AF93" s="174"/>
      <c r="AG93" s="175"/>
      <c r="AH93" s="173">
        <v>0</v>
      </c>
      <c r="AI93" s="174"/>
      <c r="AJ93" s="400"/>
      <c r="AK93" s="111"/>
      <c r="AL93" s="109" t="s">
        <v>226</v>
      </c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</row>
    <row r="94" spans="2:50" s="65" customFormat="1" x14ac:dyDescent="0.2">
      <c r="B94" s="125" t="s">
        <v>181</v>
      </c>
      <c r="C94" s="93" t="s">
        <v>29</v>
      </c>
      <c r="D94" s="176" t="s">
        <v>228</v>
      </c>
      <c r="E94" s="177"/>
      <c r="F94" s="177"/>
      <c r="G94" s="177"/>
      <c r="H94" s="177"/>
      <c r="I94" s="177"/>
      <c r="J94" s="177"/>
      <c r="K94" s="177"/>
      <c r="L94" s="117"/>
      <c r="M94" s="178">
        <v>25674000</v>
      </c>
      <c r="N94" s="179"/>
      <c r="O94" s="180"/>
      <c r="P94" s="178">
        <v>25674000</v>
      </c>
      <c r="Q94" s="179"/>
      <c r="R94" s="180"/>
      <c r="S94" s="178">
        <v>20367761.109999999</v>
      </c>
      <c r="T94" s="179"/>
      <c r="U94" s="180"/>
      <c r="V94" s="178"/>
      <c r="W94" s="179"/>
      <c r="X94" s="180"/>
      <c r="Y94" s="178"/>
      <c r="Z94" s="179"/>
      <c r="AA94" s="180"/>
      <c r="AB94" s="402">
        <f>S94+V94+Y94</f>
        <v>20367761.109999999</v>
      </c>
      <c r="AC94" s="403"/>
      <c r="AD94" s="404"/>
      <c r="AE94" s="402">
        <v>5306238.8899999997</v>
      </c>
      <c r="AF94" s="403"/>
      <c r="AG94" s="404"/>
      <c r="AH94" s="402">
        <v>5306238.8899999997</v>
      </c>
      <c r="AI94" s="403"/>
      <c r="AJ94" s="405"/>
      <c r="AK94" s="32"/>
      <c r="AL94" s="43" t="s">
        <v>228</v>
      </c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s="65" customFormat="1" x14ac:dyDescent="0.2">
      <c r="B95" s="125" t="s">
        <v>183</v>
      </c>
      <c r="C95" s="93" t="s">
        <v>29</v>
      </c>
      <c r="D95" s="176" t="s">
        <v>229</v>
      </c>
      <c r="E95" s="177"/>
      <c r="F95" s="177"/>
      <c r="G95" s="177"/>
      <c r="H95" s="177"/>
      <c r="I95" s="177"/>
      <c r="J95" s="177"/>
      <c r="K95" s="177"/>
      <c r="L95" s="117"/>
      <c r="M95" s="178">
        <v>313900</v>
      </c>
      <c r="N95" s="179"/>
      <c r="O95" s="180"/>
      <c r="P95" s="178">
        <v>313900</v>
      </c>
      <c r="Q95" s="179"/>
      <c r="R95" s="180"/>
      <c r="S95" s="178">
        <v>231179.83</v>
      </c>
      <c r="T95" s="179"/>
      <c r="U95" s="180"/>
      <c r="V95" s="178"/>
      <c r="W95" s="179"/>
      <c r="X95" s="180"/>
      <c r="Y95" s="178"/>
      <c r="Z95" s="179"/>
      <c r="AA95" s="180"/>
      <c r="AB95" s="402">
        <f>S95+V95+Y95</f>
        <v>231179.83</v>
      </c>
      <c r="AC95" s="403"/>
      <c r="AD95" s="404"/>
      <c r="AE95" s="402">
        <v>82720.17</v>
      </c>
      <c r="AF95" s="403"/>
      <c r="AG95" s="404"/>
      <c r="AH95" s="402">
        <v>82720.17</v>
      </c>
      <c r="AI95" s="403"/>
      <c r="AJ95" s="405"/>
      <c r="AK95" s="32"/>
      <c r="AL95" s="43" t="s">
        <v>229</v>
      </c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s="65" customFormat="1" ht="32.25" x14ac:dyDescent="0.2">
      <c r="B96" s="131" t="s">
        <v>231</v>
      </c>
      <c r="C96" s="114" t="s">
        <v>29</v>
      </c>
      <c r="D96" s="170" t="s">
        <v>232</v>
      </c>
      <c r="E96" s="171"/>
      <c r="F96" s="171"/>
      <c r="G96" s="171"/>
      <c r="H96" s="171"/>
      <c r="I96" s="171"/>
      <c r="J96" s="171"/>
      <c r="K96" s="172"/>
      <c r="L96" s="115"/>
      <c r="M96" s="173">
        <v>52746900</v>
      </c>
      <c r="N96" s="174"/>
      <c r="O96" s="175"/>
      <c r="P96" s="173">
        <v>52746900</v>
      </c>
      <c r="Q96" s="174"/>
      <c r="R96" s="175"/>
      <c r="S96" s="173">
        <v>52608839.880000003</v>
      </c>
      <c r="T96" s="174"/>
      <c r="U96" s="175"/>
      <c r="V96" s="173"/>
      <c r="W96" s="174"/>
      <c r="X96" s="175"/>
      <c r="Y96" s="173"/>
      <c r="Z96" s="174"/>
      <c r="AA96" s="175"/>
      <c r="AB96" s="173">
        <v>52608839.880000003</v>
      </c>
      <c r="AC96" s="174"/>
      <c r="AD96" s="175"/>
      <c r="AE96" s="173">
        <v>0</v>
      </c>
      <c r="AF96" s="174"/>
      <c r="AG96" s="175"/>
      <c r="AH96" s="173">
        <v>0</v>
      </c>
      <c r="AI96" s="174"/>
      <c r="AJ96" s="400"/>
      <c r="AK96" s="111"/>
      <c r="AL96" s="109" t="s">
        <v>230</v>
      </c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</row>
    <row r="97" spans="2:50" s="65" customFormat="1" ht="32.25" x14ac:dyDescent="0.2">
      <c r="B97" s="129" t="s">
        <v>234</v>
      </c>
      <c r="C97" s="103" t="s">
        <v>29</v>
      </c>
      <c r="D97" s="167" t="s">
        <v>235</v>
      </c>
      <c r="E97" s="168"/>
      <c r="F97" s="168"/>
      <c r="G97" s="168"/>
      <c r="H97" s="168"/>
      <c r="I97" s="168"/>
      <c r="J97" s="168"/>
      <c r="K97" s="169"/>
      <c r="L97" s="133"/>
      <c r="M97" s="360">
        <v>52746900</v>
      </c>
      <c r="N97" s="361"/>
      <c r="O97" s="362"/>
      <c r="P97" s="360">
        <v>52746900</v>
      </c>
      <c r="Q97" s="361"/>
      <c r="R97" s="362"/>
      <c r="S97" s="360">
        <v>52608839.880000003</v>
      </c>
      <c r="T97" s="361"/>
      <c r="U97" s="362"/>
      <c r="V97" s="360"/>
      <c r="W97" s="361"/>
      <c r="X97" s="362"/>
      <c r="Y97" s="360"/>
      <c r="Z97" s="361"/>
      <c r="AA97" s="362"/>
      <c r="AB97" s="360">
        <v>52608839.880000003</v>
      </c>
      <c r="AC97" s="361"/>
      <c r="AD97" s="362"/>
      <c r="AE97" s="360">
        <v>0</v>
      </c>
      <c r="AF97" s="361"/>
      <c r="AG97" s="362"/>
      <c r="AH97" s="360">
        <v>0</v>
      </c>
      <c r="AI97" s="361"/>
      <c r="AJ97" s="401"/>
      <c r="AK97" s="111"/>
      <c r="AL97" s="109" t="s">
        <v>233</v>
      </c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</row>
    <row r="98" spans="2:50" s="65" customFormat="1" ht="32.25" x14ac:dyDescent="0.2">
      <c r="B98" s="131" t="s">
        <v>175</v>
      </c>
      <c r="C98" s="114" t="s">
        <v>29</v>
      </c>
      <c r="D98" s="170" t="s">
        <v>237</v>
      </c>
      <c r="E98" s="171"/>
      <c r="F98" s="171"/>
      <c r="G98" s="171"/>
      <c r="H98" s="171"/>
      <c r="I98" s="171"/>
      <c r="J98" s="171"/>
      <c r="K98" s="172"/>
      <c r="L98" s="115"/>
      <c r="M98" s="173">
        <v>52746900</v>
      </c>
      <c r="N98" s="174"/>
      <c r="O98" s="175"/>
      <c r="P98" s="173">
        <v>52746900</v>
      </c>
      <c r="Q98" s="174"/>
      <c r="R98" s="175"/>
      <c r="S98" s="173">
        <v>52608839.880000003</v>
      </c>
      <c r="T98" s="174"/>
      <c r="U98" s="175"/>
      <c r="V98" s="173"/>
      <c r="W98" s="174"/>
      <c r="X98" s="175"/>
      <c r="Y98" s="173"/>
      <c r="Z98" s="174"/>
      <c r="AA98" s="175"/>
      <c r="AB98" s="173">
        <v>52608839.880000003</v>
      </c>
      <c r="AC98" s="174"/>
      <c r="AD98" s="175"/>
      <c r="AE98" s="173">
        <v>0</v>
      </c>
      <c r="AF98" s="174"/>
      <c r="AG98" s="175"/>
      <c r="AH98" s="173">
        <v>0</v>
      </c>
      <c r="AI98" s="174"/>
      <c r="AJ98" s="400"/>
      <c r="AK98" s="111"/>
      <c r="AL98" s="109" t="s">
        <v>236</v>
      </c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</row>
    <row r="99" spans="2:50" s="65" customFormat="1" ht="32.25" x14ac:dyDescent="0.2">
      <c r="B99" s="131" t="s">
        <v>178</v>
      </c>
      <c r="C99" s="114" t="s">
        <v>29</v>
      </c>
      <c r="D99" s="170" t="s">
        <v>238</v>
      </c>
      <c r="E99" s="171"/>
      <c r="F99" s="171"/>
      <c r="G99" s="171"/>
      <c r="H99" s="171"/>
      <c r="I99" s="171"/>
      <c r="J99" s="171"/>
      <c r="K99" s="172"/>
      <c r="L99" s="115"/>
      <c r="M99" s="173">
        <v>52746900</v>
      </c>
      <c r="N99" s="174"/>
      <c r="O99" s="175"/>
      <c r="P99" s="173">
        <v>52746900</v>
      </c>
      <c r="Q99" s="174"/>
      <c r="R99" s="175"/>
      <c r="S99" s="173">
        <v>52608839.880000003</v>
      </c>
      <c r="T99" s="174"/>
      <c r="U99" s="175"/>
      <c r="V99" s="173"/>
      <c r="W99" s="174"/>
      <c r="X99" s="175"/>
      <c r="Y99" s="173"/>
      <c r="Z99" s="174"/>
      <c r="AA99" s="175"/>
      <c r="AB99" s="173">
        <v>52608839.880000003</v>
      </c>
      <c r="AC99" s="174"/>
      <c r="AD99" s="175"/>
      <c r="AE99" s="173">
        <v>0</v>
      </c>
      <c r="AF99" s="174"/>
      <c r="AG99" s="175"/>
      <c r="AH99" s="173">
        <v>0</v>
      </c>
      <c r="AI99" s="174"/>
      <c r="AJ99" s="400"/>
      <c r="AK99" s="111"/>
      <c r="AL99" s="109" t="s">
        <v>239</v>
      </c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</row>
    <row r="100" spans="2:50" s="65" customFormat="1" x14ac:dyDescent="0.2">
      <c r="B100" s="125" t="s">
        <v>181</v>
      </c>
      <c r="C100" s="93" t="s">
        <v>29</v>
      </c>
      <c r="D100" s="176" t="s">
        <v>240</v>
      </c>
      <c r="E100" s="177"/>
      <c r="F100" s="177"/>
      <c r="G100" s="177"/>
      <c r="H100" s="177"/>
      <c r="I100" s="177"/>
      <c r="J100" s="177"/>
      <c r="K100" s="177"/>
      <c r="L100" s="117"/>
      <c r="M100" s="178">
        <v>52746900</v>
      </c>
      <c r="N100" s="179"/>
      <c r="O100" s="180"/>
      <c r="P100" s="178">
        <v>52746900</v>
      </c>
      <c r="Q100" s="179"/>
      <c r="R100" s="180"/>
      <c r="S100" s="178">
        <v>52608839.880000003</v>
      </c>
      <c r="T100" s="179"/>
      <c r="U100" s="180"/>
      <c r="V100" s="178"/>
      <c r="W100" s="179"/>
      <c r="X100" s="180"/>
      <c r="Y100" s="178"/>
      <c r="Z100" s="179"/>
      <c r="AA100" s="180"/>
      <c r="AB100" s="402">
        <f>S100+V100+Y100</f>
        <v>52608839.880000003</v>
      </c>
      <c r="AC100" s="403"/>
      <c r="AD100" s="404"/>
      <c r="AE100" s="402">
        <v>138060.12</v>
      </c>
      <c r="AF100" s="403"/>
      <c r="AG100" s="404"/>
      <c r="AH100" s="402">
        <v>138060.12</v>
      </c>
      <c r="AI100" s="403"/>
      <c r="AJ100" s="405"/>
      <c r="AK100" s="32"/>
      <c r="AL100" s="43" t="s">
        <v>240</v>
      </c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s="65" customFormat="1" ht="32.25" x14ac:dyDescent="0.2">
      <c r="B101" s="131" t="s">
        <v>243</v>
      </c>
      <c r="C101" s="114" t="s">
        <v>29</v>
      </c>
      <c r="D101" s="170" t="s">
        <v>241</v>
      </c>
      <c r="E101" s="171"/>
      <c r="F101" s="171"/>
      <c r="G101" s="171"/>
      <c r="H101" s="171"/>
      <c r="I101" s="171"/>
      <c r="J101" s="171"/>
      <c r="K101" s="172"/>
      <c r="L101" s="115"/>
      <c r="M101" s="173">
        <v>35736015.640000001</v>
      </c>
      <c r="N101" s="174"/>
      <c r="O101" s="175"/>
      <c r="P101" s="173">
        <v>35736015.640000001</v>
      </c>
      <c r="Q101" s="174"/>
      <c r="R101" s="175"/>
      <c r="S101" s="173">
        <v>35736015.640000001</v>
      </c>
      <c r="T101" s="174"/>
      <c r="U101" s="175"/>
      <c r="V101" s="173"/>
      <c r="W101" s="174"/>
      <c r="X101" s="175"/>
      <c r="Y101" s="173"/>
      <c r="Z101" s="174"/>
      <c r="AA101" s="175"/>
      <c r="AB101" s="173">
        <v>35736015.640000001</v>
      </c>
      <c r="AC101" s="174"/>
      <c r="AD101" s="175"/>
      <c r="AE101" s="173">
        <v>0</v>
      </c>
      <c r="AF101" s="174"/>
      <c r="AG101" s="175"/>
      <c r="AH101" s="173">
        <v>0</v>
      </c>
      <c r="AI101" s="174"/>
      <c r="AJ101" s="400"/>
      <c r="AK101" s="111"/>
      <c r="AL101" s="109" t="s">
        <v>242</v>
      </c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</row>
    <row r="102" spans="2:50" s="65" customFormat="1" ht="63.75" x14ac:dyDescent="0.2">
      <c r="B102" s="129" t="s">
        <v>244</v>
      </c>
      <c r="C102" s="103" t="s">
        <v>29</v>
      </c>
      <c r="D102" s="167" t="s">
        <v>246</v>
      </c>
      <c r="E102" s="168"/>
      <c r="F102" s="168"/>
      <c r="G102" s="168"/>
      <c r="H102" s="168"/>
      <c r="I102" s="168"/>
      <c r="J102" s="168"/>
      <c r="K102" s="169"/>
      <c r="L102" s="133"/>
      <c r="M102" s="360">
        <v>35736015.640000001</v>
      </c>
      <c r="N102" s="361"/>
      <c r="O102" s="362"/>
      <c r="P102" s="360">
        <v>35736015.640000001</v>
      </c>
      <c r="Q102" s="361"/>
      <c r="R102" s="362"/>
      <c r="S102" s="360">
        <v>35736015.640000001</v>
      </c>
      <c r="T102" s="361"/>
      <c r="U102" s="362"/>
      <c r="V102" s="360"/>
      <c r="W102" s="361"/>
      <c r="X102" s="362"/>
      <c r="Y102" s="360"/>
      <c r="Z102" s="361"/>
      <c r="AA102" s="362"/>
      <c r="AB102" s="360">
        <v>35736015.640000001</v>
      </c>
      <c r="AC102" s="361"/>
      <c r="AD102" s="362"/>
      <c r="AE102" s="360">
        <v>0</v>
      </c>
      <c r="AF102" s="361"/>
      <c r="AG102" s="362"/>
      <c r="AH102" s="360">
        <v>0</v>
      </c>
      <c r="AI102" s="361"/>
      <c r="AJ102" s="401"/>
      <c r="AK102" s="111"/>
      <c r="AL102" s="109" t="s">
        <v>245</v>
      </c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</row>
    <row r="103" spans="2:50" s="65" customFormat="1" ht="32.25" x14ac:dyDescent="0.2">
      <c r="B103" s="131" t="s">
        <v>175</v>
      </c>
      <c r="C103" s="114" t="s">
        <v>29</v>
      </c>
      <c r="D103" s="170" t="s">
        <v>248</v>
      </c>
      <c r="E103" s="171"/>
      <c r="F103" s="171"/>
      <c r="G103" s="171"/>
      <c r="H103" s="171"/>
      <c r="I103" s="171"/>
      <c r="J103" s="171"/>
      <c r="K103" s="172"/>
      <c r="L103" s="115"/>
      <c r="M103" s="173">
        <v>35736015.640000001</v>
      </c>
      <c r="N103" s="174"/>
      <c r="O103" s="175"/>
      <c r="P103" s="173">
        <v>35736015.640000001</v>
      </c>
      <c r="Q103" s="174"/>
      <c r="R103" s="175"/>
      <c r="S103" s="173">
        <v>35736015.640000001</v>
      </c>
      <c r="T103" s="174"/>
      <c r="U103" s="175"/>
      <c r="V103" s="173"/>
      <c r="W103" s="174"/>
      <c r="X103" s="175"/>
      <c r="Y103" s="173"/>
      <c r="Z103" s="174"/>
      <c r="AA103" s="175"/>
      <c r="AB103" s="173">
        <v>35736015.640000001</v>
      </c>
      <c r="AC103" s="174"/>
      <c r="AD103" s="175"/>
      <c r="AE103" s="173">
        <v>0</v>
      </c>
      <c r="AF103" s="174"/>
      <c r="AG103" s="175"/>
      <c r="AH103" s="173">
        <v>0</v>
      </c>
      <c r="AI103" s="174"/>
      <c r="AJ103" s="400"/>
      <c r="AK103" s="111"/>
      <c r="AL103" s="109" t="s">
        <v>247</v>
      </c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</row>
    <row r="104" spans="2:50" s="65" customFormat="1" ht="32.25" x14ac:dyDescent="0.2">
      <c r="B104" s="131" t="s">
        <v>178</v>
      </c>
      <c r="C104" s="114" t="s">
        <v>29</v>
      </c>
      <c r="D104" s="170" t="s">
        <v>250</v>
      </c>
      <c r="E104" s="171"/>
      <c r="F104" s="171"/>
      <c r="G104" s="171"/>
      <c r="H104" s="171"/>
      <c r="I104" s="171"/>
      <c r="J104" s="171"/>
      <c r="K104" s="172"/>
      <c r="L104" s="115"/>
      <c r="M104" s="173">
        <v>35736015.640000001</v>
      </c>
      <c r="N104" s="174"/>
      <c r="O104" s="175"/>
      <c r="P104" s="173">
        <v>35736015.640000001</v>
      </c>
      <c r="Q104" s="174"/>
      <c r="R104" s="175"/>
      <c r="S104" s="173">
        <v>35736015.640000001</v>
      </c>
      <c r="T104" s="174"/>
      <c r="U104" s="175"/>
      <c r="V104" s="173"/>
      <c r="W104" s="174"/>
      <c r="X104" s="175"/>
      <c r="Y104" s="173"/>
      <c r="Z104" s="174"/>
      <c r="AA104" s="175"/>
      <c r="AB104" s="173">
        <v>35736015.640000001</v>
      </c>
      <c r="AC104" s="174"/>
      <c r="AD104" s="175"/>
      <c r="AE104" s="173">
        <v>0</v>
      </c>
      <c r="AF104" s="174"/>
      <c r="AG104" s="175"/>
      <c r="AH104" s="173">
        <v>0</v>
      </c>
      <c r="AI104" s="174"/>
      <c r="AJ104" s="400"/>
      <c r="AK104" s="111"/>
      <c r="AL104" s="109" t="s">
        <v>249</v>
      </c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</row>
    <row r="105" spans="2:50" s="65" customFormat="1" x14ac:dyDescent="0.2">
      <c r="B105" s="125" t="s">
        <v>181</v>
      </c>
      <c r="C105" s="93" t="s">
        <v>29</v>
      </c>
      <c r="D105" s="176" t="s">
        <v>251</v>
      </c>
      <c r="E105" s="177"/>
      <c r="F105" s="177"/>
      <c r="G105" s="177"/>
      <c r="H105" s="177"/>
      <c r="I105" s="177"/>
      <c r="J105" s="177"/>
      <c r="K105" s="177"/>
      <c r="L105" s="117"/>
      <c r="M105" s="178">
        <v>35736015.640000001</v>
      </c>
      <c r="N105" s="179"/>
      <c r="O105" s="180"/>
      <c r="P105" s="178">
        <v>35736015.640000001</v>
      </c>
      <c r="Q105" s="179"/>
      <c r="R105" s="180"/>
      <c r="S105" s="178">
        <v>35736015.640000001</v>
      </c>
      <c r="T105" s="179"/>
      <c r="U105" s="180"/>
      <c r="V105" s="178"/>
      <c r="W105" s="179"/>
      <c r="X105" s="180"/>
      <c r="Y105" s="178"/>
      <c r="Z105" s="179"/>
      <c r="AA105" s="180"/>
      <c r="AB105" s="402">
        <f>S105+V105+Y105</f>
        <v>35736015.640000001</v>
      </c>
      <c r="AC105" s="403"/>
      <c r="AD105" s="404"/>
      <c r="AE105" s="402">
        <v>0</v>
      </c>
      <c r="AF105" s="403"/>
      <c r="AG105" s="404"/>
      <c r="AH105" s="402">
        <v>0</v>
      </c>
      <c r="AI105" s="403"/>
      <c r="AJ105" s="405"/>
      <c r="AK105" s="32"/>
      <c r="AL105" s="43" t="s">
        <v>251</v>
      </c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s="65" customFormat="1" x14ac:dyDescent="0.2">
      <c r="B106" s="131" t="s">
        <v>252</v>
      </c>
      <c r="C106" s="114" t="s">
        <v>29</v>
      </c>
      <c r="D106" s="170" t="s">
        <v>254</v>
      </c>
      <c r="E106" s="171"/>
      <c r="F106" s="171"/>
      <c r="G106" s="171"/>
      <c r="H106" s="171"/>
      <c r="I106" s="171"/>
      <c r="J106" s="171"/>
      <c r="K106" s="172"/>
      <c r="L106" s="115"/>
      <c r="M106" s="173">
        <v>35736015.640000001</v>
      </c>
      <c r="N106" s="174"/>
      <c r="O106" s="175"/>
      <c r="P106" s="173">
        <v>35736015.640000001</v>
      </c>
      <c r="Q106" s="174"/>
      <c r="R106" s="175"/>
      <c r="S106" s="173">
        <v>35736015.640000001</v>
      </c>
      <c r="T106" s="174"/>
      <c r="U106" s="175"/>
      <c r="V106" s="173"/>
      <c r="W106" s="174"/>
      <c r="X106" s="175"/>
      <c r="Y106" s="173"/>
      <c r="Z106" s="174"/>
      <c r="AA106" s="175"/>
      <c r="AB106" s="173">
        <v>35736015.640000001</v>
      </c>
      <c r="AC106" s="174"/>
      <c r="AD106" s="175"/>
      <c r="AE106" s="173">
        <v>0</v>
      </c>
      <c r="AF106" s="174"/>
      <c r="AG106" s="175"/>
      <c r="AH106" s="173">
        <v>0</v>
      </c>
      <c r="AI106" s="174"/>
      <c r="AJ106" s="400"/>
      <c r="AK106" s="111"/>
      <c r="AL106" s="109" t="s">
        <v>253</v>
      </c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</row>
    <row r="107" spans="2:50" s="65" customFormat="1" ht="21.75" x14ac:dyDescent="0.2">
      <c r="B107" s="131" t="s">
        <v>255</v>
      </c>
      <c r="C107" s="114" t="s">
        <v>29</v>
      </c>
      <c r="D107" s="170" t="s">
        <v>257</v>
      </c>
      <c r="E107" s="171"/>
      <c r="F107" s="171"/>
      <c r="G107" s="171"/>
      <c r="H107" s="171"/>
      <c r="I107" s="171"/>
      <c r="J107" s="171"/>
      <c r="K107" s="172"/>
      <c r="L107" s="115"/>
      <c r="M107" s="173">
        <v>1782719.24</v>
      </c>
      <c r="N107" s="174"/>
      <c r="O107" s="175"/>
      <c r="P107" s="173">
        <v>1782719.24</v>
      </c>
      <c r="Q107" s="174"/>
      <c r="R107" s="175"/>
      <c r="S107" s="173">
        <v>1782719.24</v>
      </c>
      <c r="T107" s="174"/>
      <c r="U107" s="175"/>
      <c r="V107" s="173"/>
      <c r="W107" s="174"/>
      <c r="X107" s="175"/>
      <c r="Y107" s="173"/>
      <c r="Z107" s="174"/>
      <c r="AA107" s="175"/>
      <c r="AB107" s="173">
        <v>1782719.24</v>
      </c>
      <c r="AC107" s="174"/>
      <c r="AD107" s="175"/>
      <c r="AE107" s="173">
        <v>0</v>
      </c>
      <c r="AF107" s="174"/>
      <c r="AG107" s="175"/>
      <c r="AH107" s="173">
        <v>0</v>
      </c>
      <c r="AI107" s="174"/>
      <c r="AJ107" s="400"/>
      <c r="AK107" s="111"/>
      <c r="AL107" s="109" t="s">
        <v>256</v>
      </c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</row>
    <row r="108" spans="2:50" s="65" customFormat="1" ht="53.25" x14ac:dyDescent="0.2">
      <c r="B108" s="131" t="s">
        <v>258</v>
      </c>
      <c r="C108" s="114" t="s">
        <v>29</v>
      </c>
      <c r="D108" s="170" t="s">
        <v>260</v>
      </c>
      <c r="E108" s="171"/>
      <c r="F108" s="171"/>
      <c r="G108" s="171"/>
      <c r="H108" s="171"/>
      <c r="I108" s="171"/>
      <c r="J108" s="171"/>
      <c r="K108" s="172"/>
      <c r="L108" s="115"/>
      <c r="M108" s="173">
        <v>1782719.24</v>
      </c>
      <c r="N108" s="174"/>
      <c r="O108" s="175"/>
      <c r="P108" s="173">
        <v>1782719.24</v>
      </c>
      <c r="Q108" s="174"/>
      <c r="R108" s="175"/>
      <c r="S108" s="173">
        <v>1782719.24</v>
      </c>
      <c r="T108" s="174"/>
      <c r="U108" s="175"/>
      <c r="V108" s="173"/>
      <c r="W108" s="174"/>
      <c r="X108" s="175"/>
      <c r="Y108" s="173"/>
      <c r="Z108" s="174"/>
      <c r="AA108" s="175"/>
      <c r="AB108" s="173">
        <v>1782719.24</v>
      </c>
      <c r="AC108" s="174"/>
      <c r="AD108" s="175"/>
      <c r="AE108" s="173">
        <v>0</v>
      </c>
      <c r="AF108" s="174"/>
      <c r="AG108" s="175"/>
      <c r="AH108" s="173">
        <v>0</v>
      </c>
      <c r="AI108" s="174"/>
      <c r="AJ108" s="400"/>
      <c r="AK108" s="111"/>
      <c r="AL108" s="109" t="s">
        <v>259</v>
      </c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</row>
    <row r="109" spans="2:50" s="65" customFormat="1" ht="42.75" x14ac:dyDescent="0.2">
      <c r="B109" s="129" t="s">
        <v>261</v>
      </c>
      <c r="C109" s="103" t="s">
        <v>29</v>
      </c>
      <c r="D109" s="167" t="s">
        <v>263</v>
      </c>
      <c r="E109" s="168"/>
      <c r="F109" s="168"/>
      <c r="G109" s="168"/>
      <c r="H109" s="168"/>
      <c r="I109" s="168"/>
      <c r="J109" s="168"/>
      <c r="K109" s="169"/>
      <c r="L109" s="133"/>
      <c r="M109" s="360">
        <v>1782719.24</v>
      </c>
      <c r="N109" s="361"/>
      <c r="O109" s="362"/>
      <c r="P109" s="360">
        <v>1782719.24</v>
      </c>
      <c r="Q109" s="361"/>
      <c r="R109" s="362"/>
      <c r="S109" s="360">
        <v>1782719.24</v>
      </c>
      <c r="T109" s="361"/>
      <c r="U109" s="362"/>
      <c r="V109" s="360"/>
      <c r="W109" s="361"/>
      <c r="X109" s="362"/>
      <c r="Y109" s="360"/>
      <c r="Z109" s="361"/>
      <c r="AA109" s="362"/>
      <c r="AB109" s="360">
        <v>1782719.24</v>
      </c>
      <c r="AC109" s="361"/>
      <c r="AD109" s="362"/>
      <c r="AE109" s="360">
        <v>0</v>
      </c>
      <c r="AF109" s="361"/>
      <c r="AG109" s="362"/>
      <c r="AH109" s="360">
        <v>0</v>
      </c>
      <c r="AI109" s="361"/>
      <c r="AJ109" s="401"/>
      <c r="AK109" s="111"/>
      <c r="AL109" s="109" t="s">
        <v>262</v>
      </c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</row>
    <row r="110" spans="2:50" s="65" customFormat="1" ht="32.25" x14ac:dyDescent="0.2">
      <c r="B110" s="131" t="s">
        <v>175</v>
      </c>
      <c r="C110" s="114" t="s">
        <v>29</v>
      </c>
      <c r="D110" s="170" t="s">
        <v>265</v>
      </c>
      <c r="E110" s="171"/>
      <c r="F110" s="171"/>
      <c r="G110" s="171"/>
      <c r="H110" s="171"/>
      <c r="I110" s="171"/>
      <c r="J110" s="171"/>
      <c r="K110" s="172"/>
      <c r="L110" s="115"/>
      <c r="M110" s="173">
        <v>1782719.24</v>
      </c>
      <c r="N110" s="174"/>
      <c r="O110" s="175"/>
      <c r="P110" s="173">
        <v>1782719.24</v>
      </c>
      <c r="Q110" s="174"/>
      <c r="R110" s="175"/>
      <c r="S110" s="173">
        <v>1782719.24</v>
      </c>
      <c r="T110" s="174"/>
      <c r="U110" s="175"/>
      <c r="V110" s="173"/>
      <c r="W110" s="174"/>
      <c r="X110" s="175"/>
      <c r="Y110" s="173"/>
      <c r="Z110" s="174"/>
      <c r="AA110" s="175"/>
      <c r="AB110" s="173">
        <v>1782719.24</v>
      </c>
      <c r="AC110" s="174"/>
      <c r="AD110" s="175"/>
      <c r="AE110" s="173">
        <v>0</v>
      </c>
      <c r="AF110" s="174"/>
      <c r="AG110" s="175"/>
      <c r="AH110" s="173">
        <v>0</v>
      </c>
      <c r="AI110" s="174"/>
      <c r="AJ110" s="400"/>
      <c r="AK110" s="111"/>
      <c r="AL110" s="109" t="s">
        <v>264</v>
      </c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</row>
    <row r="111" spans="2:50" s="65" customFormat="1" ht="32.25" x14ac:dyDescent="0.2">
      <c r="B111" s="131" t="s">
        <v>178</v>
      </c>
      <c r="C111" s="114" t="s">
        <v>29</v>
      </c>
      <c r="D111" s="170" t="s">
        <v>267</v>
      </c>
      <c r="E111" s="171"/>
      <c r="F111" s="171"/>
      <c r="G111" s="171"/>
      <c r="H111" s="171"/>
      <c r="I111" s="171"/>
      <c r="J111" s="171"/>
      <c r="K111" s="172"/>
      <c r="L111" s="115"/>
      <c r="M111" s="173">
        <v>1782719.24</v>
      </c>
      <c r="N111" s="174"/>
      <c r="O111" s="175"/>
      <c r="P111" s="173">
        <v>1782719.24</v>
      </c>
      <c r="Q111" s="174"/>
      <c r="R111" s="175"/>
      <c r="S111" s="173">
        <v>1782719.24</v>
      </c>
      <c r="T111" s="174"/>
      <c r="U111" s="175"/>
      <c r="V111" s="173"/>
      <c r="W111" s="174"/>
      <c r="X111" s="175"/>
      <c r="Y111" s="173"/>
      <c r="Z111" s="174"/>
      <c r="AA111" s="175"/>
      <c r="AB111" s="173">
        <v>1782719.24</v>
      </c>
      <c r="AC111" s="174"/>
      <c r="AD111" s="175"/>
      <c r="AE111" s="173">
        <v>0</v>
      </c>
      <c r="AF111" s="174"/>
      <c r="AG111" s="175"/>
      <c r="AH111" s="173">
        <v>0</v>
      </c>
      <c r="AI111" s="174"/>
      <c r="AJ111" s="400"/>
      <c r="AK111" s="111"/>
      <c r="AL111" s="109" t="s">
        <v>266</v>
      </c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</row>
    <row r="112" spans="2:50" s="65" customFormat="1" x14ac:dyDescent="0.2">
      <c r="B112" s="125" t="s">
        <v>181</v>
      </c>
      <c r="C112" s="93" t="s">
        <v>29</v>
      </c>
      <c r="D112" s="176" t="s">
        <v>268</v>
      </c>
      <c r="E112" s="177"/>
      <c r="F112" s="177"/>
      <c r="G112" s="177"/>
      <c r="H112" s="177"/>
      <c r="I112" s="177"/>
      <c r="J112" s="177"/>
      <c r="K112" s="177"/>
      <c r="L112" s="117"/>
      <c r="M112" s="178">
        <v>1782719.24</v>
      </c>
      <c r="N112" s="179"/>
      <c r="O112" s="180"/>
      <c r="P112" s="178">
        <v>1782719.24</v>
      </c>
      <c r="Q112" s="179"/>
      <c r="R112" s="180"/>
      <c r="S112" s="178">
        <v>1782719.24</v>
      </c>
      <c r="T112" s="179"/>
      <c r="U112" s="180"/>
      <c r="V112" s="178"/>
      <c r="W112" s="179"/>
      <c r="X112" s="180"/>
      <c r="Y112" s="178"/>
      <c r="Z112" s="179"/>
      <c r="AA112" s="180"/>
      <c r="AB112" s="402">
        <f>S112+V112+Y112</f>
        <v>1782719.24</v>
      </c>
      <c r="AC112" s="403"/>
      <c r="AD112" s="404"/>
      <c r="AE112" s="402">
        <v>0</v>
      </c>
      <c r="AF112" s="403"/>
      <c r="AG112" s="404"/>
      <c r="AH112" s="402">
        <v>0</v>
      </c>
      <c r="AI112" s="403"/>
      <c r="AJ112" s="405"/>
      <c r="AK112" s="32"/>
      <c r="AL112" s="43" t="s">
        <v>268</v>
      </c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</row>
    <row r="113" spans="2:50" s="65" customFormat="1" x14ac:dyDescent="0.2">
      <c r="B113" s="131" t="s">
        <v>269</v>
      </c>
      <c r="C113" s="114" t="s">
        <v>29</v>
      </c>
      <c r="D113" s="170" t="s">
        <v>271</v>
      </c>
      <c r="E113" s="171"/>
      <c r="F113" s="171"/>
      <c r="G113" s="171"/>
      <c r="H113" s="171"/>
      <c r="I113" s="171"/>
      <c r="J113" s="171"/>
      <c r="K113" s="172"/>
      <c r="L113" s="115"/>
      <c r="M113" s="173">
        <v>7185400</v>
      </c>
      <c r="N113" s="174"/>
      <c r="O113" s="175"/>
      <c r="P113" s="173">
        <v>7185400</v>
      </c>
      <c r="Q113" s="174"/>
      <c r="R113" s="175"/>
      <c r="S113" s="173">
        <v>7185316.9100000001</v>
      </c>
      <c r="T113" s="174"/>
      <c r="U113" s="175"/>
      <c r="V113" s="173"/>
      <c r="W113" s="174"/>
      <c r="X113" s="175"/>
      <c r="Y113" s="173"/>
      <c r="Z113" s="174"/>
      <c r="AA113" s="175"/>
      <c r="AB113" s="173">
        <v>7185316.9100000001</v>
      </c>
      <c r="AC113" s="174"/>
      <c r="AD113" s="175"/>
      <c r="AE113" s="173">
        <v>0</v>
      </c>
      <c r="AF113" s="174"/>
      <c r="AG113" s="175"/>
      <c r="AH113" s="173">
        <v>0</v>
      </c>
      <c r="AI113" s="174"/>
      <c r="AJ113" s="400"/>
      <c r="AK113" s="111"/>
      <c r="AL113" s="109" t="s">
        <v>270</v>
      </c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</row>
    <row r="114" spans="2:50" s="65" customFormat="1" ht="21.75" x14ac:dyDescent="0.2">
      <c r="B114" s="129" t="s">
        <v>272</v>
      </c>
      <c r="C114" s="103" t="s">
        <v>29</v>
      </c>
      <c r="D114" s="167" t="s">
        <v>274</v>
      </c>
      <c r="E114" s="168"/>
      <c r="F114" s="168"/>
      <c r="G114" s="168"/>
      <c r="H114" s="168"/>
      <c r="I114" s="168"/>
      <c r="J114" s="168"/>
      <c r="K114" s="169"/>
      <c r="L114" s="133"/>
      <c r="M114" s="360">
        <v>7185400</v>
      </c>
      <c r="N114" s="361"/>
      <c r="O114" s="362"/>
      <c r="P114" s="360">
        <v>7185400</v>
      </c>
      <c r="Q114" s="361"/>
      <c r="R114" s="362"/>
      <c r="S114" s="360">
        <v>7185316.9100000001</v>
      </c>
      <c r="T114" s="361"/>
      <c r="U114" s="362"/>
      <c r="V114" s="360"/>
      <c r="W114" s="361"/>
      <c r="X114" s="362"/>
      <c r="Y114" s="360"/>
      <c r="Z114" s="361"/>
      <c r="AA114" s="362"/>
      <c r="AB114" s="360">
        <v>7185316.9100000001</v>
      </c>
      <c r="AC114" s="361"/>
      <c r="AD114" s="362"/>
      <c r="AE114" s="360">
        <v>0</v>
      </c>
      <c r="AF114" s="361"/>
      <c r="AG114" s="362"/>
      <c r="AH114" s="360">
        <v>0</v>
      </c>
      <c r="AI114" s="361"/>
      <c r="AJ114" s="401"/>
      <c r="AK114" s="111"/>
      <c r="AL114" s="109" t="s">
        <v>273</v>
      </c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</row>
    <row r="115" spans="2:50" s="65" customFormat="1" ht="42.75" x14ac:dyDescent="0.2">
      <c r="B115" s="131" t="s">
        <v>275</v>
      </c>
      <c r="C115" s="114" t="s">
        <v>29</v>
      </c>
      <c r="D115" s="170" t="s">
        <v>277</v>
      </c>
      <c r="E115" s="171"/>
      <c r="F115" s="171"/>
      <c r="G115" s="171"/>
      <c r="H115" s="171"/>
      <c r="I115" s="171"/>
      <c r="J115" s="171"/>
      <c r="K115" s="172"/>
      <c r="L115" s="115"/>
      <c r="M115" s="173">
        <v>7185400</v>
      </c>
      <c r="N115" s="174"/>
      <c r="O115" s="175"/>
      <c r="P115" s="173">
        <v>7185400</v>
      </c>
      <c r="Q115" s="174"/>
      <c r="R115" s="175"/>
      <c r="S115" s="173">
        <v>7185316.9100000001</v>
      </c>
      <c r="T115" s="174"/>
      <c r="U115" s="175"/>
      <c r="V115" s="173"/>
      <c r="W115" s="174"/>
      <c r="X115" s="175"/>
      <c r="Y115" s="173"/>
      <c r="Z115" s="174"/>
      <c r="AA115" s="175"/>
      <c r="AB115" s="173">
        <v>7185316.9100000001</v>
      </c>
      <c r="AC115" s="174"/>
      <c r="AD115" s="175"/>
      <c r="AE115" s="173">
        <v>0</v>
      </c>
      <c r="AF115" s="174"/>
      <c r="AG115" s="175"/>
      <c r="AH115" s="173">
        <v>0</v>
      </c>
      <c r="AI115" s="174"/>
      <c r="AJ115" s="400"/>
      <c r="AK115" s="111"/>
      <c r="AL115" s="109" t="s">
        <v>276</v>
      </c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</row>
    <row r="116" spans="2:50" s="65" customFormat="1" ht="32.25" x14ac:dyDescent="0.2">
      <c r="B116" s="131" t="s">
        <v>278</v>
      </c>
      <c r="C116" s="114" t="s">
        <v>29</v>
      </c>
      <c r="D116" s="170" t="s">
        <v>280</v>
      </c>
      <c r="E116" s="171"/>
      <c r="F116" s="171"/>
      <c r="G116" s="171"/>
      <c r="H116" s="171"/>
      <c r="I116" s="171"/>
      <c r="J116" s="171"/>
      <c r="K116" s="172"/>
      <c r="L116" s="115"/>
      <c r="M116" s="173">
        <v>7185400</v>
      </c>
      <c r="N116" s="174"/>
      <c r="O116" s="175"/>
      <c r="P116" s="173">
        <v>7185400</v>
      </c>
      <c r="Q116" s="174"/>
      <c r="R116" s="175"/>
      <c r="S116" s="173">
        <v>7185316.9100000001</v>
      </c>
      <c r="T116" s="174"/>
      <c r="U116" s="175"/>
      <c r="V116" s="173"/>
      <c r="W116" s="174"/>
      <c r="X116" s="175"/>
      <c r="Y116" s="173"/>
      <c r="Z116" s="174"/>
      <c r="AA116" s="175"/>
      <c r="AB116" s="173">
        <v>7185316.9100000001</v>
      </c>
      <c r="AC116" s="174"/>
      <c r="AD116" s="175"/>
      <c r="AE116" s="173">
        <v>0</v>
      </c>
      <c r="AF116" s="174"/>
      <c r="AG116" s="175"/>
      <c r="AH116" s="173">
        <v>0</v>
      </c>
      <c r="AI116" s="174"/>
      <c r="AJ116" s="400"/>
      <c r="AK116" s="111"/>
      <c r="AL116" s="109" t="s">
        <v>279</v>
      </c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</row>
    <row r="117" spans="2:50" s="65" customFormat="1" ht="32.25" x14ac:dyDescent="0.2">
      <c r="B117" s="129" t="s">
        <v>278</v>
      </c>
      <c r="C117" s="103" t="s">
        <v>29</v>
      </c>
      <c r="D117" s="167" t="s">
        <v>281</v>
      </c>
      <c r="E117" s="168"/>
      <c r="F117" s="168"/>
      <c r="G117" s="168"/>
      <c r="H117" s="168"/>
      <c r="I117" s="168"/>
      <c r="J117" s="168"/>
      <c r="K117" s="169"/>
      <c r="L117" s="133"/>
      <c r="M117" s="360">
        <v>7185400</v>
      </c>
      <c r="N117" s="361"/>
      <c r="O117" s="362"/>
      <c r="P117" s="360">
        <v>7185400</v>
      </c>
      <c r="Q117" s="361"/>
      <c r="R117" s="362"/>
      <c r="S117" s="360">
        <v>7185316.9100000001</v>
      </c>
      <c r="T117" s="361"/>
      <c r="U117" s="362"/>
      <c r="V117" s="360"/>
      <c r="W117" s="361"/>
      <c r="X117" s="362"/>
      <c r="Y117" s="360"/>
      <c r="Z117" s="361"/>
      <c r="AA117" s="362"/>
      <c r="AB117" s="360">
        <v>7185316.9100000001</v>
      </c>
      <c r="AC117" s="361"/>
      <c r="AD117" s="362"/>
      <c r="AE117" s="360">
        <v>0</v>
      </c>
      <c r="AF117" s="361"/>
      <c r="AG117" s="362"/>
      <c r="AH117" s="360">
        <v>0</v>
      </c>
      <c r="AI117" s="361"/>
      <c r="AJ117" s="401"/>
      <c r="AK117" s="111"/>
      <c r="AL117" s="109" t="s">
        <v>282</v>
      </c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</row>
    <row r="118" spans="2:50" s="65" customFormat="1" ht="32.25" x14ac:dyDescent="0.2">
      <c r="B118" s="131" t="s">
        <v>175</v>
      </c>
      <c r="C118" s="114" t="s">
        <v>29</v>
      </c>
      <c r="D118" s="170" t="s">
        <v>284</v>
      </c>
      <c r="E118" s="171"/>
      <c r="F118" s="171"/>
      <c r="G118" s="171"/>
      <c r="H118" s="171"/>
      <c r="I118" s="171"/>
      <c r="J118" s="171"/>
      <c r="K118" s="172"/>
      <c r="L118" s="115"/>
      <c r="M118" s="173">
        <v>7185400</v>
      </c>
      <c r="N118" s="174"/>
      <c r="O118" s="175"/>
      <c r="P118" s="173">
        <v>7185400</v>
      </c>
      <c r="Q118" s="174"/>
      <c r="R118" s="175"/>
      <c r="S118" s="173">
        <v>7185316.9100000001</v>
      </c>
      <c r="T118" s="174"/>
      <c r="U118" s="175"/>
      <c r="V118" s="173"/>
      <c r="W118" s="174"/>
      <c r="X118" s="175"/>
      <c r="Y118" s="173"/>
      <c r="Z118" s="174"/>
      <c r="AA118" s="175"/>
      <c r="AB118" s="173">
        <v>7185316.9100000001</v>
      </c>
      <c r="AC118" s="174"/>
      <c r="AD118" s="175"/>
      <c r="AE118" s="173">
        <v>0</v>
      </c>
      <c r="AF118" s="174"/>
      <c r="AG118" s="175"/>
      <c r="AH118" s="173">
        <v>0</v>
      </c>
      <c r="AI118" s="174"/>
      <c r="AJ118" s="400"/>
      <c r="AK118" s="111"/>
      <c r="AL118" s="109" t="s">
        <v>283</v>
      </c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</row>
    <row r="119" spans="2:50" s="65" customFormat="1" ht="32.25" x14ac:dyDescent="0.2">
      <c r="B119" s="131" t="s">
        <v>178</v>
      </c>
      <c r="C119" s="114" t="s">
        <v>29</v>
      </c>
      <c r="D119" s="170" t="s">
        <v>285</v>
      </c>
      <c r="E119" s="171"/>
      <c r="F119" s="171"/>
      <c r="G119" s="171"/>
      <c r="H119" s="171"/>
      <c r="I119" s="171"/>
      <c r="J119" s="171"/>
      <c r="K119" s="172"/>
      <c r="L119" s="115"/>
      <c r="M119" s="173">
        <v>7185400</v>
      </c>
      <c r="N119" s="174"/>
      <c r="O119" s="175"/>
      <c r="P119" s="173">
        <v>7185400</v>
      </c>
      <c r="Q119" s="174"/>
      <c r="R119" s="175"/>
      <c r="S119" s="173">
        <v>7185316.9100000001</v>
      </c>
      <c r="T119" s="174"/>
      <c r="U119" s="175"/>
      <c r="V119" s="173"/>
      <c r="W119" s="174"/>
      <c r="X119" s="175"/>
      <c r="Y119" s="173"/>
      <c r="Z119" s="174"/>
      <c r="AA119" s="175"/>
      <c r="AB119" s="173">
        <v>7185316.9100000001</v>
      </c>
      <c r="AC119" s="174"/>
      <c r="AD119" s="175"/>
      <c r="AE119" s="173">
        <v>0</v>
      </c>
      <c r="AF119" s="174"/>
      <c r="AG119" s="175"/>
      <c r="AH119" s="173">
        <v>0</v>
      </c>
      <c r="AI119" s="174"/>
      <c r="AJ119" s="400"/>
      <c r="AK119" s="111"/>
      <c r="AL119" s="109" t="s">
        <v>286</v>
      </c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</row>
    <row r="120" spans="2:50" s="65" customFormat="1" x14ac:dyDescent="0.2">
      <c r="B120" s="125" t="s">
        <v>181</v>
      </c>
      <c r="C120" s="93" t="s">
        <v>29</v>
      </c>
      <c r="D120" s="176" t="s">
        <v>287</v>
      </c>
      <c r="E120" s="177"/>
      <c r="F120" s="177"/>
      <c r="G120" s="177"/>
      <c r="H120" s="177"/>
      <c r="I120" s="177"/>
      <c r="J120" s="177"/>
      <c r="K120" s="177"/>
      <c r="L120" s="117"/>
      <c r="M120" s="178">
        <v>7185400</v>
      </c>
      <c r="N120" s="179"/>
      <c r="O120" s="180"/>
      <c r="P120" s="178">
        <v>7185400</v>
      </c>
      <c r="Q120" s="179"/>
      <c r="R120" s="180"/>
      <c r="S120" s="178">
        <v>7185316.9100000001</v>
      </c>
      <c r="T120" s="179"/>
      <c r="U120" s="180"/>
      <c r="V120" s="178"/>
      <c r="W120" s="179"/>
      <c r="X120" s="180"/>
      <c r="Y120" s="178"/>
      <c r="Z120" s="179"/>
      <c r="AA120" s="180"/>
      <c r="AB120" s="402">
        <f>S120+V120+Y120</f>
        <v>7185316.9100000001</v>
      </c>
      <c r="AC120" s="403"/>
      <c r="AD120" s="404"/>
      <c r="AE120" s="402">
        <v>83.09</v>
      </c>
      <c r="AF120" s="403"/>
      <c r="AG120" s="404"/>
      <c r="AH120" s="402">
        <v>83.09</v>
      </c>
      <c r="AI120" s="403"/>
      <c r="AJ120" s="405"/>
      <c r="AK120" s="32"/>
      <c r="AL120" s="43" t="s">
        <v>287</v>
      </c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2:50" s="65" customFormat="1" x14ac:dyDescent="0.2">
      <c r="B121" s="131" t="s">
        <v>288</v>
      </c>
      <c r="C121" s="114" t="s">
        <v>29</v>
      </c>
      <c r="D121" s="170" t="s">
        <v>289</v>
      </c>
      <c r="E121" s="171"/>
      <c r="F121" s="171"/>
      <c r="G121" s="171"/>
      <c r="H121" s="171"/>
      <c r="I121" s="171"/>
      <c r="J121" s="171"/>
      <c r="K121" s="172"/>
      <c r="L121" s="115"/>
      <c r="M121" s="173">
        <v>122600</v>
      </c>
      <c r="N121" s="174"/>
      <c r="O121" s="175"/>
      <c r="P121" s="173">
        <v>122600</v>
      </c>
      <c r="Q121" s="174"/>
      <c r="R121" s="175"/>
      <c r="S121" s="173">
        <v>122600</v>
      </c>
      <c r="T121" s="174"/>
      <c r="U121" s="175"/>
      <c r="V121" s="173"/>
      <c r="W121" s="174"/>
      <c r="X121" s="175"/>
      <c r="Y121" s="173"/>
      <c r="Z121" s="174"/>
      <c r="AA121" s="175"/>
      <c r="AB121" s="173">
        <v>122600</v>
      </c>
      <c r="AC121" s="174"/>
      <c r="AD121" s="175"/>
      <c r="AE121" s="173">
        <v>0</v>
      </c>
      <c r="AF121" s="174"/>
      <c r="AG121" s="175"/>
      <c r="AH121" s="173">
        <v>0</v>
      </c>
      <c r="AI121" s="174"/>
      <c r="AJ121" s="400"/>
      <c r="AK121" s="111"/>
      <c r="AL121" s="109" t="s">
        <v>290</v>
      </c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</row>
    <row r="122" spans="2:50" s="65" customFormat="1" ht="32.25" x14ac:dyDescent="0.2">
      <c r="B122" s="129" t="s">
        <v>291</v>
      </c>
      <c r="C122" s="103" t="s">
        <v>29</v>
      </c>
      <c r="D122" s="167" t="s">
        <v>292</v>
      </c>
      <c r="E122" s="168"/>
      <c r="F122" s="168"/>
      <c r="G122" s="168"/>
      <c r="H122" s="168"/>
      <c r="I122" s="168"/>
      <c r="J122" s="168"/>
      <c r="K122" s="169"/>
      <c r="L122" s="133"/>
      <c r="M122" s="360">
        <v>122600</v>
      </c>
      <c r="N122" s="361"/>
      <c r="O122" s="362"/>
      <c r="P122" s="360">
        <v>122600</v>
      </c>
      <c r="Q122" s="361"/>
      <c r="R122" s="362"/>
      <c r="S122" s="360">
        <v>122600</v>
      </c>
      <c r="T122" s="361"/>
      <c r="U122" s="362"/>
      <c r="V122" s="360"/>
      <c r="W122" s="361"/>
      <c r="X122" s="362"/>
      <c r="Y122" s="360"/>
      <c r="Z122" s="361"/>
      <c r="AA122" s="362"/>
      <c r="AB122" s="360">
        <v>122600</v>
      </c>
      <c r="AC122" s="361"/>
      <c r="AD122" s="362"/>
      <c r="AE122" s="360">
        <v>0</v>
      </c>
      <c r="AF122" s="361"/>
      <c r="AG122" s="362"/>
      <c r="AH122" s="360">
        <v>0</v>
      </c>
      <c r="AI122" s="361"/>
      <c r="AJ122" s="401"/>
      <c r="AK122" s="111"/>
      <c r="AL122" s="109" t="s">
        <v>293</v>
      </c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</row>
    <row r="123" spans="2:50" s="65" customFormat="1" ht="21.75" x14ac:dyDescent="0.2">
      <c r="B123" s="131" t="s">
        <v>154</v>
      </c>
      <c r="C123" s="114" t="s">
        <v>29</v>
      </c>
      <c r="D123" s="170" t="s">
        <v>294</v>
      </c>
      <c r="E123" s="171"/>
      <c r="F123" s="171"/>
      <c r="G123" s="171"/>
      <c r="H123" s="171"/>
      <c r="I123" s="171"/>
      <c r="J123" s="171"/>
      <c r="K123" s="172"/>
      <c r="L123" s="115"/>
      <c r="M123" s="173">
        <v>122600</v>
      </c>
      <c r="N123" s="174"/>
      <c r="O123" s="175"/>
      <c r="P123" s="173">
        <v>122600</v>
      </c>
      <c r="Q123" s="174"/>
      <c r="R123" s="175"/>
      <c r="S123" s="173">
        <v>122600</v>
      </c>
      <c r="T123" s="174"/>
      <c r="U123" s="175"/>
      <c r="V123" s="173"/>
      <c r="W123" s="174"/>
      <c r="X123" s="175"/>
      <c r="Y123" s="173"/>
      <c r="Z123" s="174"/>
      <c r="AA123" s="175"/>
      <c r="AB123" s="173">
        <v>122600</v>
      </c>
      <c r="AC123" s="174"/>
      <c r="AD123" s="175"/>
      <c r="AE123" s="173">
        <v>0</v>
      </c>
      <c r="AF123" s="174"/>
      <c r="AG123" s="175"/>
      <c r="AH123" s="173">
        <v>0</v>
      </c>
      <c r="AI123" s="174"/>
      <c r="AJ123" s="400"/>
      <c r="AK123" s="111"/>
      <c r="AL123" s="109" t="s">
        <v>295</v>
      </c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</row>
    <row r="124" spans="2:50" s="65" customFormat="1" ht="53.25" x14ac:dyDescent="0.2">
      <c r="B124" s="131" t="s">
        <v>157</v>
      </c>
      <c r="C124" s="114" t="s">
        <v>29</v>
      </c>
      <c r="D124" s="170" t="s">
        <v>296</v>
      </c>
      <c r="E124" s="171"/>
      <c r="F124" s="171"/>
      <c r="G124" s="171"/>
      <c r="H124" s="171"/>
      <c r="I124" s="171"/>
      <c r="J124" s="171"/>
      <c r="K124" s="172"/>
      <c r="L124" s="115"/>
      <c r="M124" s="173">
        <v>122600</v>
      </c>
      <c r="N124" s="174"/>
      <c r="O124" s="175"/>
      <c r="P124" s="173">
        <v>122600</v>
      </c>
      <c r="Q124" s="174"/>
      <c r="R124" s="175"/>
      <c r="S124" s="173">
        <v>122600</v>
      </c>
      <c r="T124" s="174"/>
      <c r="U124" s="175"/>
      <c r="V124" s="173"/>
      <c r="W124" s="174"/>
      <c r="X124" s="175"/>
      <c r="Y124" s="173"/>
      <c r="Z124" s="174"/>
      <c r="AA124" s="175"/>
      <c r="AB124" s="173">
        <v>122600</v>
      </c>
      <c r="AC124" s="174"/>
      <c r="AD124" s="175"/>
      <c r="AE124" s="173">
        <v>0</v>
      </c>
      <c r="AF124" s="174"/>
      <c r="AG124" s="175"/>
      <c r="AH124" s="173">
        <v>0</v>
      </c>
      <c r="AI124" s="174"/>
      <c r="AJ124" s="400"/>
      <c r="AK124" s="111"/>
      <c r="AL124" s="109" t="s">
        <v>297</v>
      </c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</row>
    <row r="125" spans="2:50" s="65" customFormat="1" ht="32.25" x14ac:dyDescent="0.2">
      <c r="B125" s="129" t="s">
        <v>160</v>
      </c>
      <c r="C125" s="103" t="s">
        <v>29</v>
      </c>
      <c r="D125" s="167" t="s">
        <v>298</v>
      </c>
      <c r="E125" s="168"/>
      <c r="F125" s="168"/>
      <c r="G125" s="168"/>
      <c r="H125" s="168"/>
      <c r="I125" s="168"/>
      <c r="J125" s="168"/>
      <c r="K125" s="169"/>
      <c r="L125" s="133"/>
      <c r="M125" s="360">
        <v>122600</v>
      </c>
      <c r="N125" s="361"/>
      <c r="O125" s="362"/>
      <c r="P125" s="360">
        <v>122600</v>
      </c>
      <c r="Q125" s="361"/>
      <c r="R125" s="362"/>
      <c r="S125" s="360">
        <v>122600</v>
      </c>
      <c r="T125" s="361"/>
      <c r="U125" s="362"/>
      <c r="V125" s="360"/>
      <c r="W125" s="361"/>
      <c r="X125" s="362"/>
      <c r="Y125" s="360"/>
      <c r="Z125" s="361"/>
      <c r="AA125" s="362"/>
      <c r="AB125" s="360">
        <v>122600</v>
      </c>
      <c r="AC125" s="361"/>
      <c r="AD125" s="362"/>
      <c r="AE125" s="360">
        <v>0</v>
      </c>
      <c r="AF125" s="361"/>
      <c r="AG125" s="362"/>
      <c r="AH125" s="360">
        <v>0</v>
      </c>
      <c r="AI125" s="361"/>
      <c r="AJ125" s="401"/>
      <c r="AK125" s="111"/>
      <c r="AL125" s="109" t="s">
        <v>299</v>
      </c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</row>
    <row r="126" spans="2:50" s="65" customFormat="1" ht="32.25" x14ac:dyDescent="0.2">
      <c r="B126" s="131" t="s">
        <v>175</v>
      </c>
      <c r="C126" s="114" t="s">
        <v>29</v>
      </c>
      <c r="D126" s="170" t="s">
        <v>300</v>
      </c>
      <c r="E126" s="171"/>
      <c r="F126" s="171"/>
      <c r="G126" s="171"/>
      <c r="H126" s="171"/>
      <c r="I126" s="171"/>
      <c r="J126" s="171"/>
      <c r="K126" s="172"/>
      <c r="L126" s="115"/>
      <c r="M126" s="173">
        <v>122600</v>
      </c>
      <c r="N126" s="174"/>
      <c r="O126" s="175"/>
      <c r="P126" s="173">
        <v>122600</v>
      </c>
      <c r="Q126" s="174"/>
      <c r="R126" s="175"/>
      <c r="S126" s="173">
        <v>122600</v>
      </c>
      <c r="T126" s="174"/>
      <c r="U126" s="175"/>
      <c r="V126" s="173"/>
      <c r="W126" s="174"/>
      <c r="X126" s="175"/>
      <c r="Y126" s="173"/>
      <c r="Z126" s="174"/>
      <c r="AA126" s="175"/>
      <c r="AB126" s="173">
        <v>122600</v>
      </c>
      <c r="AC126" s="174"/>
      <c r="AD126" s="175"/>
      <c r="AE126" s="173">
        <v>0</v>
      </c>
      <c r="AF126" s="174"/>
      <c r="AG126" s="175"/>
      <c r="AH126" s="173">
        <v>0</v>
      </c>
      <c r="AI126" s="174"/>
      <c r="AJ126" s="400"/>
      <c r="AK126" s="111"/>
      <c r="AL126" s="109" t="s">
        <v>301</v>
      </c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</row>
    <row r="127" spans="2:50" s="65" customFormat="1" ht="32.25" x14ac:dyDescent="0.2">
      <c r="B127" s="131" t="s">
        <v>178</v>
      </c>
      <c r="C127" s="114" t="s">
        <v>29</v>
      </c>
      <c r="D127" s="170" t="s">
        <v>302</v>
      </c>
      <c r="E127" s="171"/>
      <c r="F127" s="171"/>
      <c r="G127" s="171"/>
      <c r="H127" s="171"/>
      <c r="I127" s="171"/>
      <c r="J127" s="171"/>
      <c r="K127" s="172"/>
      <c r="L127" s="115"/>
      <c r="M127" s="173">
        <v>122600</v>
      </c>
      <c r="N127" s="174"/>
      <c r="O127" s="175"/>
      <c r="P127" s="173">
        <v>122600</v>
      </c>
      <c r="Q127" s="174"/>
      <c r="R127" s="175"/>
      <c r="S127" s="173">
        <v>122600</v>
      </c>
      <c r="T127" s="174"/>
      <c r="U127" s="175"/>
      <c r="V127" s="173"/>
      <c r="W127" s="174"/>
      <c r="X127" s="175"/>
      <c r="Y127" s="173"/>
      <c r="Z127" s="174"/>
      <c r="AA127" s="175"/>
      <c r="AB127" s="173">
        <v>122600</v>
      </c>
      <c r="AC127" s="174"/>
      <c r="AD127" s="175"/>
      <c r="AE127" s="173">
        <v>0</v>
      </c>
      <c r="AF127" s="174"/>
      <c r="AG127" s="175"/>
      <c r="AH127" s="173">
        <v>0</v>
      </c>
      <c r="AI127" s="174"/>
      <c r="AJ127" s="400"/>
      <c r="AK127" s="111"/>
      <c r="AL127" s="109" t="s">
        <v>303</v>
      </c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</row>
    <row r="128" spans="2:50" s="65" customFormat="1" x14ac:dyDescent="0.2">
      <c r="B128" s="125" t="s">
        <v>181</v>
      </c>
      <c r="C128" s="93" t="s">
        <v>29</v>
      </c>
      <c r="D128" s="176" t="s">
        <v>304</v>
      </c>
      <c r="E128" s="177"/>
      <c r="F128" s="177"/>
      <c r="G128" s="177"/>
      <c r="H128" s="177"/>
      <c r="I128" s="177"/>
      <c r="J128" s="177"/>
      <c r="K128" s="177"/>
      <c r="L128" s="117"/>
      <c r="M128" s="178">
        <v>122600</v>
      </c>
      <c r="N128" s="179"/>
      <c r="O128" s="180"/>
      <c r="P128" s="178">
        <v>122600</v>
      </c>
      <c r="Q128" s="179"/>
      <c r="R128" s="180"/>
      <c r="S128" s="178">
        <v>122600</v>
      </c>
      <c r="T128" s="179"/>
      <c r="U128" s="180"/>
      <c r="V128" s="178"/>
      <c r="W128" s="179"/>
      <c r="X128" s="180"/>
      <c r="Y128" s="178"/>
      <c r="Z128" s="179"/>
      <c r="AA128" s="180"/>
      <c r="AB128" s="402">
        <f>S128+V128+Y128</f>
        <v>122600</v>
      </c>
      <c r="AC128" s="403"/>
      <c r="AD128" s="404"/>
      <c r="AE128" s="402">
        <v>0</v>
      </c>
      <c r="AF128" s="403"/>
      <c r="AG128" s="404"/>
      <c r="AH128" s="402">
        <v>0</v>
      </c>
      <c r="AI128" s="403"/>
      <c r="AJ128" s="405"/>
      <c r="AK128" s="32"/>
      <c r="AL128" s="43" t="s">
        <v>304</v>
      </c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</row>
    <row r="129" spans="2:50" s="27" customFormat="1" hidden="1" x14ac:dyDescent="0.2">
      <c r="B129" s="132"/>
      <c r="C129" s="37"/>
      <c r="D129" s="38"/>
      <c r="E129" s="252"/>
      <c r="F129" s="252"/>
      <c r="G129" s="252"/>
      <c r="H129" s="252"/>
      <c r="I129" s="252"/>
      <c r="J129" s="252"/>
      <c r="K129" s="252"/>
      <c r="L129" s="79"/>
      <c r="M129" s="287"/>
      <c r="N129" s="287"/>
      <c r="O129" s="288"/>
      <c r="P129" s="286"/>
      <c r="Q129" s="287"/>
      <c r="R129" s="288"/>
      <c r="S129" s="286"/>
      <c r="T129" s="287"/>
      <c r="U129" s="288"/>
      <c r="V129" s="286"/>
      <c r="W129" s="287"/>
      <c r="X129" s="288"/>
      <c r="Y129" s="289"/>
      <c r="Z129" s="290"/>
      <c r="AA129" s="291"/>
      <c r="AB129" s="286"/>
      <c r="AC129" s="287"/>
      <c r="AD129" s="288"/>
      <c r="AE129" s="286"/>
      <c r="AF129" s="287"/>
      <c r="AG129" s="288"/>
      <c r="AH129" s="286"/>
      <c r="AI129" s="287"/>
      <c r="AJ129" s="383"/>
      <c r="AK129" s="86"/>
      <c r="AL129" s="83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</row>
    <row r="130" spans="2:50" s="27" customFormat="1" ht="23.25" thickBot="1" x14ac:dyDescent="0.25">
      <c r="B130" s="128" t="s">
        <v>30</v>
      </c>
      <c r="C130" s="100" t="s">
        <v>61</v>
      </c>
      <c r="D130" s="205" t="s">
        <v>24</v>
      </c>
      <c r="E130" s="206"/>
      <c r="F130" s="206"/>
      <c r="G130" s="206"/>
      <c r="H130" s="206"/>
      <c r="I130" s="206"/>
      <c r="J130" s="206"/>
      <c r="K130" s="206"/>
      <c r="L130" s="207"/>
      <c r="M130" s="197" t="s">
        <v>24</v>
      </c>
      <c r="N130" s="197"/>
      <c r="O130" s="197"/>
      <c r="P130" s="197" t="s">
        <v>24</v>
      </c>
      <c r="Q130" s="197"/>
      <c r="R130" s="197"/>
      <c r="S130" s="274">
        <v>-204063794.71000001</v>
      </c>
      <c r="T130" s="274"/>
      <c r="U130" s="274"/>
      <c r="V130" s="274">
        <v>0</v>
      </c>
      <c r="W130" s="274"/>
      <c r="X130" s="274"/>
      <c r="Y130" s="274">
        <v>0</v>
      </c>
      <c r="Z130" s="274"/>
      <c r="AA130" s="274"/>
      <c r="AB130" s="274">
        <v>-204063794.71000001</v>
      </c>
      <c r="AC130" s="274"/>
      <c r="AD130" s="274"/>
      <c r="AE130" s="197" t="s">
        <v>24</v>
      </c>
      <c r="AF130" s="197"/>
      <c r="AG130" s="197"/>
      <c r="AH130" s="197" t="s">
        <v>24</v>
      </c>
      <c r="AI130" s="197"/>
      <c r="AJ130" s="381"/>
      <c r="AK130" s="86"/>
      <c r="AL130" s="20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</row>
    <row r="131" spans="2:50" x14ac:dyDescent="0.2">
      <c r="AK131" s="76"/>
      <c r="AL131" s="20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</row>
    <row r="132" spans="2:50" ht="15" x14ac:dyDescent="0.25">
      <c r="B132" s="285" t="s">
        <v>59</v>
      </c>
      <c r="C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  <c r="AB132" s="285"/>
      <c r="AC132" s="285"/>
      <c r="AD132" s="285"/>
      <c r="AE132" s="285"/>
      <c r="AF132" s="285"/>
      <c r="AG132" s="376" t="s">
        <v>31</v>
      </c>
      <c r="AH132" s="376"/>
      <c r="AI132" s="376"/>
      <c r="AJ132" s="376"/>
      <c r="AK132" s="45"/>
      <c r="AL132" s="20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</row>
    <row r="133" spans="2:50" x14ac:dyDescent="0.2">
      <c r="B133" s="22"/>
      <c r="C133" s="39"/>
      <c r="D133" s="39"/>
      <c r="E133" s="39"/>
      <c r="F133" s="39"/>
      <c r="G133" s="39"/>
      <c r="H133" s="39"/>
      <c r="I133" s="39"/>
      <c r="J133" s="39"/>
      <c r="K133" s="23"/>
      <c r="L133" s="80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15"/>
      <c r="Z133" s="25"/>
      <c r="AA133" s="25"/>
      <c r="AB133" s="16"/>
      <c r="AC133" s="25"/>
      <c r="AD133" s="25"/>
      <c r="AF133" s="25"/>
      <c r="AG133" s="25"/>
      <c r="AK133" s="76"/>
      <c r="AL133" s="20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</row>
    <row r="134" spans="2:50" s="1" customFormat="1" ht="11.25" customHeight="1" x14ac:dyDescent="0.2">
      <c r="B134" s="120"/>
      <c r="C134" s="63"/>
      <c r="D134" s="190" t="s">
        <v>88</v>
      </c>
      <c r="E134" s="190"/>
      <c r="F134" s="190"/>
      <c r="G134" s="190"/>
      <c r="H134" s="190"/>
      <c r="I134" s="190"/>
      <c r="J134" s="190"/>
      <c r="K134" s="190"/>
      <c r="L134" s="190"/>
      <c r="M134" s="150" t="s">
        <v>64</v>
      </c>
      <c r="N134" s="150"/>
      <c r="O134" s="150"/>
      <c r="P134" s="150"/>
      <c r="Q134" s="150" t="s">
        <v>11</v>
      </c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 t="s">
        <v>63</v>
      </c>
      <c r="AH134" s="150"/>
      <c r="AI134" s="150"/>
      <c r="AJ134" s="255"/>
      <c r="AK134" s="84"/>
      <c r="AL134" s="20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</row>
    <row r="135" spans="2:50" s="1" customFormat="1" ht="11.25" x14ac:dyDescent="0.2">
      <c r="B135" s="35"/>
      <c r="C135" s="64" t="s">
        <v>12</v>
      </c>
      <c r="D135" s="191"/>
      <c r="E135" s="191"/>
      <c r="F135" s="191"/>
      <c r="G135" s="191"/>
      <c r="H135" s="191"/>
      <c r="I135" s="191"/>
      <c r="J135" s="191"/>
      <c r="K135" s="191"/>
      <c r="L135" s="191"/>
      <c r="M135" s="150"/>
      <c r="N135" s="150"/>
      <c r="O135" s="150"/>
      <c r="P135" s="150"/>
      <c r="Q135" s="150" t="s">
        <v>85</v>
      </c>
      <c r="R135" s="150"/>
      <c r="S135" s="150"/>
      <c r="T135" s="150"/>
      <c r="U135" s="261" t="s">
        <v>66</v>
      </c>
      <c r="V135" s="261"/>
      <c r="W135" s="261"/>
      <c r="X135" s="261"/>
      <c r="Y135" s="256" t="s">
        <v>71</v>
      </c>
      <c r="Z135" s="256"/>
      <c r="AA135" s="256"/>
      <c r="AB135" s="256"/>
      <c r="AC135" s="256" t="s">
        <v>15</v>
      </c>
      <c r="AD135" s="256"/>
      <c r="AE135" s="256"/>
      <c r="AF135" s="256"/>
      <c r="AG135" s="150"/>
      <c r="AH135" s="150"/>
      <c r="AI135" s="150"/>
      <c r="AJ135" s="255"/>
      <c r="AK135" s="84"/>
      <c r="AL135" s="20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</row>
    <row r="136" spans="2:50" s="1" customFormat="1" ht="11.25" x14ac:dyDescent="0.2">
      <c r="B136" s="36" t="s">
        <v>13</v>
      </c>
      <c r="C136" s="64" t="s">
        <v>14</v>
      </c>
      <c r="D136" s="191"/>
      <c r="E136" s="191"/>
      <c r="F136" s="191"/>
      <c r="G136" s="191"/>
      <c r="H136" s="191"/>
      <c r="I136" s="191"/>
      <c r="J136" s="191"/>
      <c r="K136" s="191"/>
      <c r="L136" s="191"/>
      <c r="M136" s="150"/>
      <c r="N136" s="150"/>
      <c r="O136" s="150"/>
      <c r="P136" s="150"/>
      <c r="Q136" s="150"/>
      <c r="R136" s="150"/>
      <c r="S136" s="150"/>
      <c r="T136" s="150"/>
      <c r="U136" s="262"/>
      <c r="V136" s="262"/>
      <c r="W136" s="262"/>
      <c r="X136" s="262"/>
      <c r="Y136" s="257"/>
      <c r="Z136" s="257"/>
      <c r="AA136" s="257"/>
      <c r="AB136" s="257"/>
      <c r="AC136" s="257"/>
      <c r="AD136" s="257"/>
      <c r="AE136" s="257"/>
      <c r="AF136" s="257"/>
      <c r="AG136" s="150"/>
      <c r="AH136" s="150"/>
      <c r="AI136" s="150"/>
      <c r="AJ136" s="255"/>
      <c r="AK136" s="84"/>
      <c r="AL136" s="20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</row>
    <row r="137" spans="2:50" s="1" customFormat="1" ht="11.25" x14ac:dyDescent="0.2">
      <c r="B137" s="35"/>
      <c r="C137" s="64" t="s">
        <v>16</v>
      </c>
      <c r="D137" s="191"/>
      <c r="E137" s="191"/>
      <c r="F137" s="191"/>
      <c r="G137" s="191"/>
      <c r="H137" s="191"/>
      <c r="I137" s="191"/>
      <c r="J137" s="191"/>
      <c r="K137" s="191"/>
      <c r="L137" s="191"/>
      <c r="M137" s="150"/>
      <c r="N137" s="150"/>
      <c r="O137" s="150"/>
      <c r="P137" s="150"/>
      <c r="Q137" s="150"/>
      <c r="R137" s="150"/>
      <c r="S137" s="150"/>
      <c r="T137" s="150"/>
      <c r="U137" s="262"/>
      <c r="V137" s="262"/>
      <c r="W137" s="262"/>
      <c r="X137" s="262"/>
      <c r="Y137" s="257"/>
      <c r="Z137" s="257"/>
      <c r="AA137" s="257"/>
      <c r="AB137" s="257"/>
      <c r="AC137" s="257"/>
      <c r="AD137" s="257"/>
      <c r="AE137" s="257"/>
      <c r="AF137" s="257"/>
      <c r="AG137" s="150"/>
      <c r="AH137" s="150"/>
      <c r="AI137" s="150"/>
      <c r="AJ137" s="255"/>
      <c r="AK137" s="84"/>
      <c r="AL137" s="20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</row>
    <row r="138" spans="2:50" s="1" customFormat="1" ht="11.25" x14ac:dyDescent="0.2">
      <c r="B138" s="35"/>
      <c r="C138" s="64"/>
      <c r="D138" s="192"/>
      <c r="E138" s="192"/>
      <c r="F138" s="192"/>
      <c r="G138" s="192"/>
      <c r="H138" s="192"/>
      <c r="I138" s="192"/>
      <c r="J138" s="192"/>
      <c r="K138" s="192"/>
      <c r="L138" s="192"/>
      <c r="M138" s="150"/>
      <c r="N138" s="150"/>
      <c r="O138" s="150"/>
      <c r="P138" s="150"/>
      <c r="Q138" s="150"/>
      <c r="R138" s="150"/>
      <c r="S138" s="150"/>
      <c r="T138" s="150"/>
      <c r="U138" s="263"/>
      <c r="V138" s="263"/>
      <c r="W138" s="263"/>
      <c r="X138" s="263"/>
      <c r="Y138" s="258"/>
      <c r="Z138" s="258"/>
      <c r="AA138" s="258"/>
      <c r="AB138" s="258"/>
      <c r="AC138" s="258"/>
      <c r="AD138" s="258"/>
      <c r="AE138" s="258"/>
      <c r="AF138" s="258"/>
      <c r="AG138" s="150"/>
      <c r="AH138" s="150"/>
      <c r="AI138" s="150"/>
      <c r="AJ138" s="255"/>
      <c r="AK138" s="84"/>
      <c r="AL138" s="20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</row>
    <row r="139" spans="2:50" ht="13.5" thickBot="1" x14ac:dyDescent="0.25">
      <c r="B139" s="122">
        <v>1</v>
      </c>
      <c r="C139" s="41">
        <v>2</v>
      </c>
      <c r="D139" s="216">
        <v>3</v>
      </c>
      <c r="E139" s="216"/>
      <c r="F139" s="216"/>
      <c r="G139" s="216"/>
      <c r="H139" s="216"/>
      <c r="I139" s="216"/>
      <c r="J139" s="216"/>
      <c r="K139" s="216"/>
      <c r="L139" s="216"/>
      <c r="M139" s="211" t="s">
        <v>17</v>
      </c>
      <c r="N139" s="211"/>
      <c r="O139" s="211"/>
      <c r="P139" s="211"/>
      <c r="Q139" s="211" t="s">
        <v>18</v>
      </c>
      <c r="R139" s="211"/>
      <c r="S139" s="211"/>
      <c r="T139" s="211"/>
      <c r="U139" s="211" t="s">
        <v>19</v>
      </c>
      <c r="V139" s="211"/>
      <c r="W139" s="211"/>
      <c r="X139" s="211"/>
      <c r="Y139" s="357" t="s">
        <v>20</v>
      </c>
      <c r="Z139" s="357"/>
      <c r="AA139" s="357"/>
      <c r="AB139" s="357"/>
      <c r="AC139" s="211" t="s">
        <v>21</v>
      </c>
      <c r="AD139" s="211"/>
      <c r="AE139" s="211"/>
      <c r="AF139" s="211"/>
      <c r="AG139" s="211" t="s">
        <v>22</v>
      </c>
      <c r="AH139" s="211"/>
      <c r="AI139" s="211"/>
      <c r="AJ139" s="276"/>
      <c r="AK139" s="85"/>
      <c r="AL139" s="20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</row>
    <row r="140" spans="2:50" ht="22.5" x14ac:dyDescent="0.2">
      <c r="B140" s="123" t="s">
        <v>32</v>
      </c>
      <c r="C140" s="94" t="s">
        <v>33</v>
      </c>
      <c r="D140" s="213" t="s">
        <v>24</v>
      </c>
      <c r="E140" s="214"/>
      <c r="F140" s="214"/>
      <c r="G140" s="214"/>
      <c r="H140" s="214"/>
      <c r="I140" s="214"/>
      <c r="J140" s="214"/>
      <c r="K140" s="214"/>
      <c r="L140" s="215"/>
      <c r="M140" s="363">
        <v>0</v>
      </c>
      <c r="N140" s="363"/>
      <c r="O140" s="363"/>
      <c r="P140" s="363"/>
      <c r="Q140" s="363">
        <v>204063794.71000001</v>
      </c>
      <c r="R140" s="363"/>
      <c r="S140" s="363"/>
      <c r="T140" s="363"/>
      <c r="U140" s="363">
        <v>0</v>
      </c>
      <c r="V140" s="363"/>
      <c r="W140" s="363"/>
      <c r="X140" s="363"/>
      <c r="Y140" s="363">
        <v>0</v>
      </c>
      <c r="Z140" s="363"/>
      <c r="AA140" s="363"/>
      <c r="AB140" s="363"/>
      <c r="AC140" s="363">
        <v>204063794.71000001</v>
      </c>
      <c r="AD140" s="363"/>
      <c r="AE140" s="363"/>
      <c r="AF140" s="363"/>
      <c r="AG140" s="363">
        <v>0</v>
      </c>
      <c r="AH140" s="363"/>
      <c r="AI140" s="363"/>
      <c r="AJ140" s="377"/>
      <c r="AK140" s="73"/>
      <c r="AL140" s="20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</row>
    <row r="141" spans="2:50" x14ac:dyDescent="0.2">
      <c r="B141" s="124" t="s">
        <v>34</v>
      </c>
      <c r="C141" s="95"/>
      <c r="D141" s="184"/>
      <c r="E141" s="185"/>
      <c r="F141" s="185"/>
      <c r="G141" s="185"/>
      <c r="H141" s="185"/>
      <c r="I141" s="185"/>
      <c r="J141" s="185"/>
      <c r="K141" s="185"/>
      <c r="L141" s="186"/>
      <c r="M141" s="270"/>
      <c r="N141" s="270"/>
      <c r="O141" s="270"/>
      <c r="P141" s="270"/>
      <c r="Q141" s="270"/>
      <c r="R141" s="270"/>
      <c r="S141" s="270"/>
      <c r="T141" s="270"/>
      <c r="U141" s="270"/>
      <c r="V141" s="270"/>
      <c r="W141" s="270"/>
      <c r="X141" s="270"/>
      <c r="Y141" s="270"/>
      <c r="Z141" s="270"/>
      <c r="AA141" s="270"/>
      <c r="AB141" s="270"/>
      <c r="AC141" s="270"/>
      <c r="AD141" s="270"/>
      <c r="AE141" s="270"/>
      <c r="AF141" s="270"/>
      <c r="AG141" s="270"/>
      <c r="AH141" s="270"/>
      <c r="AI141" s="270"/>
      <c r="AJ141" s="319"/>
      <c r="AK141" s="73"/>
      <c r="AL141" s="20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</row>
    <row r="142" spans="2:50" ht="22.5" x14ac:dyDescent="0.2">
      <c r="B142" s="124" t="s">
        <v>35</v>
      </c>
      <c r="C142" s="96" t="s">
        <v>36</v>
      </c>
      <c r="D142" s="155" t="s">
        <v>24</v>
      </c>
      <c r="E142" s="156"/>
      <c r="F142" s="156"/>
      <c r="G142" s="156"/>
      <c r="H142" s="156"/>
      <c r="I142" s="156"/>
      <c r="J142" s="156"/>
      <c r="K142" s="156"/>
      <c r="L142" s="157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  <c r="AA142" s="271"/>
      <c r="AB142" s="271"/>
      <c r="AC142" s="271"/>
      <c r="AD142" s="271"/>
      <c r="AE142" s="271"/>
      <c r="AF142" s="271"/>
      <c r="AG142" s="271"/>
      <c r="AH142" s="271"/>
      <c r="AI142" s="271"/>
      <c r="AJ142" s="272"/>
      <c r="AK142" s="73"/>
      <c r="AL142" s="20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</row>
    <row r="143" spans="2:50" x14ac:dyDescent="0.2">
      <c r="B143" s="124" t="s">
        <v>37</v>
      </c>
      <c r="C143" s="97"/>
      <c r="D143" s="184"/>
      <c r="E143" s="185"/>
      <c r="F143" s="185"/>
      <c r="G143" s="185"/>
      <c r="H143" s="185"/>
      <c r="I143" s="185"/>
      <c r="J143" s="185"/>
      <c r="K143" s="185"/>
      <c r="L143" s="186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1"/>
      <c r="AH143" s="221"/>
      <c r="AI143" s="221"/>
      <c r="AJ143" s="222"/>
      <c r="AK143" s="73"/>
      <c r="AL143" s="20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</row>
    <row r="144" spans="2:50" hidden="1" x14ac:dyDescent="0.2">
      <c r="B144" s="134"/>
      <c r="C144" s="146"/>
      <c r="D144" s="187"/>
      <c r="E144" s="188"/>
      <c r="F144" s="188"/>
      <c r="G144" s="188"/>
      <c r="H144" s="188"/>
      <c r="I144" s="188"/>
      <c r="J144" s="188"/>
      <c r="K144" s="188"/>
      <c r="L144" s="189"/>
      <c r="M144" s="231"/>
      <c r="N144" s="232"/>
      <c r="O144" s="232"/>
      <c r="P144" s="233"/>
      <c r="Q144" s="231"/>
      <c r="R144" s="232"/>
      <c r="S144" s="232"/>
      <c r="T144" s="233"/>
      <c r="U144" s="231"/>
      <c r="V144" s="232"/>
      <c r="W144" s="232"/>
      <c r="X144" s="233"/>
      <c r="Y144" s="231"/>
      <c r="Z144" s="232"/>
      <c r="AA144" s="232"/>
      <c r="AB144" s="233"/>
      <c r="AC144" s="231"/>
      <c r="AD144" s="232"/>
      <c r="AE144" s="232"/>
      <c r="AF144" s="233"/>
      <c r="AG144" s="231"/>
      <c r="AH144" s="232"/>
      <c r="AI144" s="232"/>
      <c r="AJ144" s="374"/>
      <c r="AK144" s="136"/>
      <c r="AL144" s="137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</row>
    <row r="145" spans="2:50" hidden="1" x14ac:dyDescent="0.2">
      <c r="B145" s="139"/>
      <c r="C145" s="147"/>
      <c r="D145" s="158"/>
      <c r="E145" s="159"/>
      <c r="F145" s="159"/>
      <c r="G145" s="159"/>
      <c r="H145" s="159"/>
      <c r="I145" s="159"/>
      <c r="J145" s="159"/>
      <c r="K145" s="159"/>
      <c r="L145" s="160"/>
      <c r="M145" s="234"/>
      <c r="N145" s="235"/>
      <c r="O145" s="235"/>
      <c r="P145" s="236"/>
      <c r="Q145" s="234"/>
      <c r="R145" s="235"/>
      <c r="S145" s="235"/>
      <c r="T145" s="236"/>
      <c r="U145" s="234"/>
      <c r="V145" s="235"/>
      <c r="W145" s="235"/>
      <c r="X145" s="236"/>
      <c r="Y145" s="234"/>
      <c r="Z145" s="235"/>
      <c r="AA145" s="235"/>
      <c r="AB145" s="236"/>
      <c r="AC145" s="234"/>
      <c r="AD145" s="235"/>
      <c r="AE145" s="235"/>
      <c r="AF145" s="236"/>
      <c r="AG145" s="234"/>
      <c r="AH145" s="235"/>
      <c r="AI145" s="235"/>
      <c r="AJ145" s="273"/>
      <c r="AK145" s="136"/>
      <c r="AL145" s="137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</row>
    <row r="146" spans="2:50" s="65" customFormat="1" x14ac:dyDescent="0.2">
      <c r="B146" s="141"/>
      <c r="C146" s="142" t="s">
        <v>36</v>
      </c>
      <c r="D146" s="161"/>
      <c r="E146" s="162"/>
      <c r="F146" s="162"/>
      <c r="G146" s="162"/>
      <c r="H146" s="162"/>
      <c r="I146" s="162"/>
      <c r="J146" s="162"/>
      <c r="K146" s="162"/>
      <c r="L146" s="163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225">
        <f>Q146+U146+Y146</f>
        <v>0</v>
      </c>
      <c r="AD146" s="225"/>
      <c r="AE146" s="225"/>
      <c r="AF146" s="225"/>
      <c r="AG146" s="225"/>
      <c r="AH146" s="225"/>
      <c r="AI146" s="225"/>
      <c r="AJ146" s="226"/>
      <c r="AK146" s="143"/>
      <c r="AL146" s="144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</row>
    <row r="147" spans="2:50" hidden="1" x14ac:dyDescent="0.2">
      <c r="B147" s="126"/>
      <c r="C147" s="98"/>
      <c r="D147" s="101"/>
      <c r="E147" s="181"/>
      <c r="F147" s="182"/>
      <c r="G147" s="182"/>
      <c r="H147" s="182"/>
      <c r="I147" s="182"/>
      <c r="J147" s="182"/>
      <c r="K147" s="183"/>
      <c r="L147" s="102"/>
      <c r="M147" s="365"/>
      <c r="N147" s="366"/>
      <c r="O147" s="366"/>
      <c r="P147" s="367"/>
      <c r="Q147" s="365"/>
      <c r="R147" s="366"/>
      <c r="S147" s="366"/>
      <c r="T147" s="367"/>
      <c r="U147" s="365"/>
      <c r="V147" s="366"/>
      <c r="W147" s="366"/>
      <c r="X147" s="367"/>
      <c r="Y147" s="365"/>
      <c r="Z147" s="366"/>
      <c r="AA147" s="366"/>
      <c r="AB147" s="367"/>
      <c r="AC147" s="365"/>
      <c r="AD147" s="366"/>
      <c r="AE147" s="366"/>
      <c r="AF147" s="367"/>
      <c r="AG147" s="365"/>
      <c r="AH147" s="366"/>
      <c r="AI147" s="366"/>
      <c r="AJ147" s="382"/>
      <c r="AK147" s="73"/>
      <c r="AL147" s="83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</row>
    <row r="148" spans="2:50" ht="22.5" x14ac:dyDescent="0.2">
      <c r="B148" s="124" t="s">
        <v>38</v>
      </c>
      <c r="C148" s="95" t="s">
        <v>39</v>
      </c>
      <c r="D148" s="155" t="s">
        <v>24</v>
      </c>
      <c r="E148" s="156"/>
      <c r="F148" s="156"/>
      <c r="G148" s="156"/>
      <c r="H148" s="156"/>
      <c r="I148" s="156"/>
      <c r="J148" s="156"/>
      <c r="K148" s="156"/>
      <c r="L148" s="157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228"/>
      <c r="AK148" s="73"/>
      <c r="AL148" s="20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</row>
    <row r="149" spans="2:50" x14ac:dyDescent="0.2">
      <c r="B149" s="124" t="s">
        <v>37</v>
      </c>
      <c r="C149" s="97"/>
      <c r="D149" s="184"/>
      <c r="E149" s="185"/>
      <c r="F149" s="185"/>
      <c r="G149" s="185"/>
      <c r="H149" s="185"/>
      <c r="I149" s="185"/>
      <c r="J149" s="185"/>
      <c r="K149" s="185"/>
      <c r="L149" s="186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1"/>
      <c r="AE149" s="221"/>
      <c r="AF149" s="221"/>
      <c r="AG149" s="221"/>
      <c r="AH149" s="221"/>
      <c r="AI149" s="221"/>
      <c r="AJ149" s="222"/>
      <c r="AK149" s="73"/>
      <c r="AL149" s="20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</row>
    <row r="150" spans="2:50" hidden="1" x14ac:dyDescent="0.2">
      <c r="B150" s="134"/>
      <c r="C150" s="146"/>
      <c r="D150" s="187"/>
      <c r="E150" s="188"/>
      <c r="F150" s="188"/>
      <c r="G150" s="188"/>
      <c r="H150" s="188"/>
      <c r="I150" s="188"/>
      <c r="J150" s="188"/>
      <c r="K150" s="188"/>
      <c r="L150" s="189"/>
      <c r="M150" s="231"/>
      <c r="N150" s="232"/>
      <c r="O150" s="232"/>
      <c r="P150" s="233"/>
      <c r="Q150" s="231"/>
      <c r="R150" s="232"/>
      <c r="S150" s="232"/>
      <c r="T150" s="233"/>
      <c r="U150" s="231"/>
      <c r="V150" s="232"/>
      <c r="W150" s="232"/>
      <c r="X150" s="233"/>
      <c r="Y150" s="231"/>
      <c r="Z150" s="232"/>
      <c r="AA150" s="232"/>
      <c r="AB150" s="233"/>
      <c r="AC150" s="231"/>
      <c r="AD150" s="232"/>
      <c r="AE150" s="232"/>
      <c r="AF150" s="233"/>
      <c r="AG150" s="231"/>
      <c r="AH150" s="232"/>
      <c r="AI150" s="232"/>
      <c r="AJ150" s="374"/>
      <c r="AK150" s="136"/>
      <c r="AL150" s="137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</row>
    <row r="151" spans="2:50" hidden="1" x14ac:dyDescent="0.2">
      <c r="B151" s="139"/>
      <c r="C151" s="147"/>
      <c r="D151" s="158"/>
      <c r="E151" s="159"/>
      <c r="F151" s="159"/>
      <c r="G151" s="159"/>
      <c r="H151" s="159"/>
      <c r="I151" s="159"/>
      <c r="J151" s="159"/>
      <c r="K151" s="159"/>
      <c r="L151" s="160"/>
      <c r="M151" s="234"/>
      <c r="N151" s="235"/>
      <c r="O151" s="235"/>
      <c r="P151" s="236"/>
      <c r="Q151" s="234"/>
      <c r="R151" s="235"/>
      <c r="S151" s="235"/>
      <c r="T151" s="236"/>
      <c r="U151" s="234"/>
      <c r="V151" s="235"/>
      <c r="W151" s="235"/>
      <c r="X151" s="236"/>
      <c r="Y151" s="234"/>
      <c r="Z151" s="235"/>
      <c r="AA151" s="235"/>
      <c r="AB151" s="236"/>
      <c r="AC151" s="234"/>
      <c r="AD151" s="235"/>
      <c r="AE151" s="235"/>
      <c r="AF151" s="236"/>
      <c r="AG151" s="234"/>
      <c r="AH151" s="235"/>
      <c r="AI151" s="235"/>
      <c r="AJ151" s="273"/>
      <c r="AK151" s="136"/>
      <c r="AL151" s="137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</row>
    <row r="152" spans="2:50" s="65" customFormat="1" x14ac:dyDescent="0.2">
      <c r="B152" s="141"/>
      <c r="C152" s="142" t="s">
        <v>39</v>
      </c>
      <c r="D152" s="161"/>
      <c r="E152" s="162"/>
      <c r="F152" s="162"/>
      <c r="G152" s="162"/>
      <c r="H152" s="162"/>
      <c r="I152" s="162"/>
      <c r="J152" s="162"/>
      <c r="K152" s="162"/>
      <c r="L152" s="163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225">
        <f>Q152+U152+Y152</f>
        <v>0</v>
      </c>
      <c r="AD152" s="225"/>
      <c r="AE152" s="225"/>
      <c r="AF152" s="225"/>
      <c r="AG152" s="225"/>
      <c r="AH152" s="225"/>
      <c r="AI152" s="225"/>
      <c r="AJ152" s="226"/>
      <c r="AK152" s="143"/>
      <c r="AL152" s="144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</row>
    <row r="153" spans="2:50" hidden="1" x14ac:dyDescent="0.2">
      <c r="B153" s="126"/>
      <c r="C153" s="99"/>
      <c r="D153" s="101"/>
      <c r="E153" s="181"/>
      <c r="F153" s="182"/>
      <c r="G153" s="182"/>
      <c r="H153" s="182"/>
      <c r="I153" s="182"/>
      <c r="J153" s="182"/>
      <c r="K153" s="183"/>
      <c r="L153" s="102"/>
      <c r="M153" s="193"/>
      <c r="N153" s="194"/>
      <c r="O153" s="194"/>
      <c r="P153" s="195"/>
      <c r="Q153" s="193"/>
      <c r="R153" s="194"/>
      <c r="S153" s="194"/>
      <c r="T153" s="195"/>
      <c r="U153" s="193"/>
      <c r="V153" s="194"/>
      <c r="W153" s="194"/>
      <c r="X153" s="195"/>
      <c r="Y153" s="193"/>
      <c r="Z153" s="194"/>
      <c r="AA153" s="194"/>
      <c r="AB153" s="195"/>
      <c r="AC153" s="193"/>
      <c r="AD153" s="194"/>
      <c r="AE153" s="194"/>
      <c r="AF153" s="195"/>
      <c r="AG153" s="193"/>
      <c r="AH153" s="194"/>
      <c r="AI153" s="194"/>
      <c r="AJ153" s="220"/>
      <c r="AK153" s="73"/>
      <c r="AL153" s="83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</row>
    <row r="154" spans="2:50" x14ac:dyDescent="0.2">
      <c r="B154" s="124" t="s">
        <v>40</v>
      </c>
      <c r="C154" s="95" t="s">
        <v>41</v>
      </c>
      <c r="D154" s="155" t="s">
        <v>24</v>
      </c>
      <c r="E154" s="156"/>
      <c r="F154" s="156"/>
      <c r="G154" s="156"/>
      <c r="H154" s="156"/>
      <c r="I154" s="156"/>
      <c r="J154" s="156"/>
      <c r="K154" s="156"/>
      <c r="L154" s="157"/>
      <c r="M154" s="239"/>
      <c r="N154" s="239"/>
      <c r="O154" s="239"/>
      <c r="P154" s="239"/>
      <c r="Q154" s="200" t="s">
        <v>24</v>
      </c>
      <c r="R154" s="200"/>
      <c r="S154" s="200"/>
      <c r="T154" s="200"/>
      <c r="U154" s="199">
        <v>0</v>
      </c>
      <c r="V154" s="199"/>
      <c r="W154" s="199"/>
      <c r="X154" s="199"/>
      <c r="Y154" s="199">
        <v>0</v>
      </c>
      <c r="Z154" s="199"/>
      <c r="AA154" s="199"/>
      <c r="AB154" s="199"/>
      <c r="AC154" s="199">
        <v>0</v>
      </c>
      <c r="AD154" s="199"/>
      <c r="AE154" s="199"/>
      <c r="AF154" s="199"/>
      <c r="AG154" s="199">
        <v>0</v>
      </c>
      <c r="AH154" s="199"/>
      <c r="AI154" s="199"/>
      <c r="AJ154" s="228"/>
      <c r="AK154" s="73"/>
      <c r="AL154" s="20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</row>
    <row r="155" spans="2:50" x14ac:dyDescent="0.2">
      <c r="B155" s="124" t="s">
        <v>91</v>
      </c>
      <c r="C155" s="95" t="s">
        <v>42</v>
      </c>
      <c r="D155" s="155" t="s">
        <v>93</v>
      </c>
      <c r="E155" s="156"/>
      <c r="F155" s="156"/>
      <c r="G155" s="156"/>
      <c r="H155" s="156"/>
      <c r="I155" s="156"/>
      <c r="J155" s="156"/>
      <c r="K155" s="156"/>
      <c r="L155" s="157"/>
      <c r="M155" s="199"/>
      <c r="N155" s="199"/>
      <c r="O155" s="199"/>
      <c r="P155" s="199"/>
      <c r="Q155" s="200" t="s">
        <v>93</v>
      </c>
      <c r="R155" s="200"/>
      <c r="S155" s="200"/>
      <c r="T155" s="200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200" t="s">
        <v>93</v>
      </c>
      <c r="AH155" s="200"/>
      <c r="AI155" s="200"/>
      <c r="AJ155" s="227"/>
      <c r="AK155" s="73"/>
      <c r="AL155" s="20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</row>
    <row r="156" spans="2:50" hidden="1" x14ac:dyDescent="0.2">
      <c r="B156" s="134"/>
      <c r="C156" s="135"/>
      <c r="D156" s="187"/>
      <c r="E156" s="188"/>
      <c r="F156" s="188"/>
      <c r="G156" s="188"/>
      <c r="H156" s="188"/>
      <c r="I156" s="188"/>
      <c r="J156" s="188"/>
      <c r="K156" s="188"/>
      <c r="L156" s="189"/>
      <c r="M156" s="231"/>
      <c r="N156" s="232"/>
      <c r="O156" s="232"/>
      <c r="P156" s="233"/>
      <c r="Q156" s="151" t="s">
        <v>24</v>
      </c>
      <c r="R156" s="152"/>
      <c r="S156" s="152"/>
      <c r="T156" s="153"/>
      <c r="U156" s="231"/>
      <c r="V156" s="232"/>
      <c r="W156" s="232"/>
      <c r="X156" s="233"/>
      <c r="Y156" s="231"/>
      <c r="Z156" s="232"/>
      <c r="AA156" s="232"/>
      <c r="AB156" s="233"/>
      <c r="AC156" s="231"/>
      <c r="AD156" s="232"/>
      <c r="AE156" s="232"/>
      <c r="AF156" s="233"/>
      <c r="AG156" s="223" t="s">
        <v>24</v>
      </c>
      <c r="AH156" s="223"/>
      <c r="AI156" s="223"/>
      <c r="AJ156" s="224"/>
      <c r="AK156" s="136"/>
      <c r="AL156" s="137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</row>
    <row r="157" spans="2:50" hidden="1" x14ac:dyDescent="0.2">
      <c r="B157" s="139"/>
      <c r="C157" s="140"/>
      <c r="D157" s="158"/>
      <c r="E157" s="159"/>
      <c r="F157" s="159"/>
      <c r="G157" s="159"/>
      <c r="H157" s="159"/>
      <c r="I157" s="159"/>
      <c r="J157" s="159"/>
      <c r="K157" s="159"/>
      <c r="L157" s="160"/>
      <c r="M157" s="234"/>
      <c r="N157" s="235"/>
      <c r="O157" s="235"/>
      <c r="P157" s="236"/>
      <c r="Q157" s="151" t="s">
        <v>24</v>
      </c>
      <c r="R157" s="152"/>
      <c r="S157" s="152"/>
      <c r="T157" s="153"/>
      <c r="U157" s="234"/>
      <c r="V157" s="235"/>
      <c r="W157" s="235"/>
      <c r="X157" s="236"/>
      <c r="Y157" s="234"/>
      <c r="Z157" s="235"/>
      <c r="AA157" s="235"/>
      <c r="AB157" s="236"/>
      <c r="AC157" s="234"/>
      <c r="AD157" s="235"/>
      <c r="AE157" s="235"/>
      <c r="AF157" s="236"/>
      <c r="AG157" s="223" t="s">
        <v>24</v>
      </c>
      <c r="AH157" s="223"/>
      <c r="AI157" s="223"/>
      <c r="AJ157" s="224"/>
      <c r="AK157" s="136"/>
      <c r="AL157" s="137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</row>
    <row r="158" spans="2:50" s="65" customFormat="1" x14ac:dyDescent="0.2">
      <c r="B158" s="141"/>
      <c r="C158" s="142" t="s">
        <v>42</v>
      </c>
      <c r="D158" s="161"/>
      <c r="E158" s="162"/>
      <c r="F158" s="162"/>
      <c r="G158" s="162"/>
      <c r="H158" s="162"/>
      <c r="I158" s="162"/>
      <c r="J158" s="162"/>
      <c r="K158" s="162"/>
      <c r="L158" s="163"/>
      <c r="M158" s="154"/>
      <c r="N158" s="154"/>
      <c r="O158" s="154"/>
      <c r="P158" s="154"/>
      <c r="Q158" s="247" t="s">
        <v>24</v>
      </c>
      <c r="R158" s="247"/>
      <c r="S158" s="247"/>
      <c r="T158" s="247"/>
      <c r="U158" s="196"/>
      <c r="V158" s="196"/>
      <c r="W158" s="196"/>
      <c r="X158" s="196"/>
      <c r="Y158" s="196"/>
      <c r="Z158" s="196"/>
      <c r="AA158" s="196"/>
      <c r="AB158" s="196"/>
      <c r="AC158" s="225">
        <f>U158+Y158</f>
        <v>0</v>
      </c>
      <c r="AD158" s="225"/>
      <c r="AE158" s="225"/>
      <c r="AF158" s="225"/>
      <c r="AG158" s="247" t="s">
        <v>24</v>
      </c>
      <c r="AH158" s="247"/>
      <c r="AI158" s="247"/>
      <c r="AJ158" s="372"/>
      <c r="AK158" s="143"/>
      <c r="AL158" s="144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</row>
    <row r="159" spans="2:50" x14ac:dyDescent="0.2">
      <c r="B159" s="124" t="s">
        <v>92</v>
      </c>
      <c r="C159" s="95" t="s">
        <v>43</v>
      </c>
      <c r="D159" s="155" t="s">
        <v>93</v>
      </c>
      <c r="E159" s="156"/>
      <c r="F159" s="156"/>
      <c r="G159" s="156"/>
      <c r="H159" s="156"/>
      <c r="I159" s="156"/>
      <c r="J159" s="156"/>
      <c r="K159" s="156"/>
      <c r="L159" s="157"/>
      <c r="M159" s="199"/>
      <c r="N159" s="199"/>
      <c r="O159" s="199"/>
      <c r="P159" s="199"/>
      <c r="Q159" s="200" t="s">
        <v>93</v>
      </c>
      <c r="R159" s="200"/>
      <c r="S159" s="200"/>
      <c r="T159" s="200"/>
      <c r="U159" s="199"/>
      <c r="V159" s="199"/>
      <c r="W159" s="199"/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200" t="s">
        <v>93</v>
      </c>
      <c r="AH159" s="200"/>
      <c r="AI159" s="200"/>
      <c r="AJ159" s="227"/>
      <c r="AK159" s="73"/>
      <c r="AL159" s="20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</row>
    <row r="160" spans="2:50" hidden="1" x14ac:dyDescent="0.2">
      <c r="B160" s="134"/>
      <c r="C160" s="135"/>
      <c r="D160" s="187"/>
      <c r="E160" s="188"/>
      <c r="F160" s="188"/>
      <c r="G160" s="188"/>
      <c r="H160" s="188"/>
      <c r="I160" s="188"/>
      <c r="J160" s="188"/>
      <c r="K160" s="188"/>
      <c r="L160" s="189"/>
      <c r="M160" s="231"/>
      <c r="N160" s="232"/>
      <c r="O160" s="232"/>
      <c r="P160" s="233"/>
      <c r="Q160" s="151" t="s">
        <v>24</v>
      </c>
      <c r="R160" s="152"/>
      <c r="S160" s="152"/>
      <c r="T160" s="153"/>
      <c r="U160" s="231"/>
      <c r="V160" s="232"/>
      <c r="W160" s="232"/>
      <c r="X160" s="233"/>
      <c r="Y160" s="231"/>
      <c r="Z160" s="232"/>
      <c r="AA160" s="232"/>
      <c r="AB160" s="233"/>
      <c r="AC160" s="231"/>
      <c r="AD160" s="232"/>
      <c r="AE160" s="232"/>
      <c r="AF160" s="233"/>
      <c r="AG160" s="223" t="s">
        <v>93</v>
      </c>
      <c r="AH160" s="223"/>
      <c r="AI160" s="223"/>
      <c r="AJ160" s="224"/>
      <c r="AK160" s="136"/>
      <c r="AL160" s="137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</row>
    <row r="161" spans="2:50" hidden="1" x14ac:dyDescent="0.2">
      <c r="B161" s="139"/>
      <c r="C161" s="140"/>
      <c r="D161" s="158"/>
      <c r="E161" s="159"/>
      <c r="F161" s="159"/>
      <c r="G161" s="159"/>
      <c r="H161" s="159"/>
      <c r="I161" s="159"/>
      <c r="J161" s="159"/>
      <c r="K161" s="159"/>
      <c r="L161" s="160"/>
      <c r="M161" s="234"/>
      <c r="N161" s="235"/>
      <c r="O161" s="235"/>
      <c r="P161" s="236"/>
      <c r="Q161" s="151" t="s">
        <v>24</v>
      </c>
      <c r="R161" s="152"/>
      <c r="S161" s="152"/>
      <c r="T161" s="153"/>
      <c r="U161" s="234"/>
      <c r="V161" s="235"/>
      <c r="W161" s="235"/>
      <c r="X161" s="236"/>
      <c r="Y161" s="234"/>
      <c r="Z161" s="235"/>
      <c r="AA161" s="235"/>
      <c r="AB161" s="236"/>
      <c r="AC161" s="234"/>
      <c r="AD161" s="235"/>
      <c r="AE161" s="235"/>
      <c r="AF161" s="236"/>
      <c r="AG161" s="223" t="s">
        <v>93</v>
      </c>
      <c r="AH161" s="223"/>
      <c r="AI161" s="223"/>
      <c r="AJ161" s="224"/>
      <c r="AK161" s="136"/>
      <c r="AL161" s="137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</row>
    <row r="162" spans="2:50" x14ac:dyDescent="0.2">
      <c r="B162" s="141"/>
      <c r="C162" s="142" t="s">
        <v>43</v>
      </c>
      <c r="D162" s="161"/>
      <c r="E162" s="162"/>
      <c r="F162" s="162"/>
      <c r="G162" s="162"/>
      <c r="H162" s="162"/>
      <c r="I162" s="162"/>
      <c r="J162" s="162"/>
      <c r="K162" s="162"/>
      <c r="L162" s="163"/>
      <c r="M162" s="359"/>
      <c r="N162" s="359"/>
      <c r="O162" s="359"/>
      <c r="P162" s="359"/>
      <c r="Q162" s="247" t="s">
        <v>24</v>
      </c>
      <c r="R162" s="247"/>
      <c r="S162" s="247"/>
      <c r="T162" s="247"/>
      <c r="U162" s="240"/>
      <c r="V162" s="240"/>
      <c r="W162" s="240"/>
      <c r="X162" s="240"/>
      <c r="Y162" s="240"/>
      <c r="Z162" s="240"/>
      <c r="AA162" s="240"/>
      <c r="AB162" s="240"/>
      <c r="AC162" s="364">
        <f>U162+Y162</f>
        <v>0</v>
      </c>
      <c r="AD162" s="364"/>
      <c r="AE162" s="364"/>
      <c r="AF162" s="364"/>
      <c r="AG162" s="247" t="s">
        <v>24</v>
      </c>
      <c r="AH162" s="247"/>
      <c r="AI162" s="247"/>
      <c r="AJ162" s="372"/>
      <c r="AK162" s="143"/>
      <c r="AL162" s="144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</row>
    <row r="163" spans="2:50" ht="22.5" x14ac:dyDescent="0.2">
      <c r="B163" s="124" t="s">
        <v>44</v>
      </c>
      <c r="C163" s="95" t="s">
        <v>45</v>
      </c>
      <c r="D163" s="155" t="s">
        <v>24</v>
      </c>
      <c r="E163" s="156"/>
      <c r="F163" s="156"/>
      <c r="G163" s="156"/>
      <c r="H163" s="156"/>
      <c r="I163" s="156"/>
      <c r="J163" s="156"/>
      <c r="K163" s="156"/>
      <c r="L163" s="157"/>
      <c r="M163" s="200" t="s">
        <v>24</v>
      </c>
      <c r="N163" s="200"/>
      <c r="O163" s="200"/>
      <c r="P163" s="200"/>
      <c r="Q163" s="241">
        <f>Q164</f>
        <v>204063794.71000001</v>
      </c>
      <c r="R163" s="242"/>
      <c r="S163" s="242"/>
      <c r="T163" s="243"/>
      <c r="U163" s="241">
        <f>U164+U177</f>
        <v>0</v>
      </c>
      <c r="V163" s="242"/>
      <c r="W163" s="242"/>
      <c r="X163" s="243"/>
      <c r="Y163" s="241">
        <f>Y177</f>
        <v>0</v>
      </c>
      <c r="Z163" s="242"/>
      <c r="AA163" s="242"/>
      <c r="AB163" s="243"/>
      <c r="AC163" s="241">
        <f>AC164+AC177</f>
        <v>204063794.71000001</v>
      </c>
      <c r="AD163" s="242"/>
      <c r="AE163" s="242"/>
      <c r="AF163" s="243"/>
      <c r="AG163" s="200" t="s">
        <v>24</v>
      </c>
      <c r="AH163" s="200"/>
      <c r="AI163" s="200"/>
      <c r="AJ163" s="227"/>
      <c r="AK163" s="73"/>
      <c r="AL163" s="20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</row>
    <row r="164" spans="2:50" ht="45" x14ac:dyDescent="0.2">
      <c r="B164" s="124" t="s">
        <v>122</v>
      </c>
      <c r="C164" s="95" t="s">
        <v>46</v>
      </c>
      <c r="D164" s="155" t="s">
        <v>24</v>
      </c>
      <c r="E164" s="156"/>
      <c r="F164" s="156"/>
      <c r="G164" s="156"/>
      <c r="H164" s="156"/>
      <c r="I164" s="156"/>
      <c r="J164" s="156"/>
      <c r="K164" s="156"/>
      <c r="L164" s="157"/>
      <c r="M164" s="200" t="s">
        <v>24</v>
      </c>
      <c r="N164" s="200"/>
      <c r="O164" s="200"/>
      <c r="P164" s="200"/>
      <c r="Q164" s="199">
        <f>SUM(Q165:Q166)</f>
        <v>204063794.71000001</v>
      </c>
      <c r="R164" s="199"/>
      <c r="S164" s="199"/>
      <c r="T164" s="199"/>
      <c r="U164" s="199">
        <f>SUM(U165:U166)</f>
        <v>0</v>
      </c>
      <c r="V164" s="199"/>
      <c r="W164" s="199"/>
      <c r="X164" s="199"/>
      <c r="Y164" s="200" t="s">
        <v>24</v>
      </c>
      <c r="Z164" s="200"/>
      <c r="AA164" s="200"/>
      <c r="AB164" s="200"/>
      <c r="AC164" s="199">
        <f>SUM(AC165:AC166)</f>
        <v>204063794.71000001</v>
      </c>
      <c r="AD164" s="199"/>
      <c r="AE164" s="199"/>
      <c r="AF164" s="199"/>
      <c r="AG164" s="200" t="s">
        <v>24</v>
      </c>
      <c r="AH164" s="200"/>
      <c r="AI164" s="200"/>
      <c r="AJ164" s="227"/>
      <c r="AK164" s="20"/>
      <c r="AL164" s="20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</row>
    <row r="165" spans="2:50" ht="22.5" x14ac:dyDescent="0.2">
      <c r="B165" s="124" t="s">
        <v>47</v>
      </c>
      <c r="C165" s="96" t="s">
        <v>48</v>
      </c>
      <c r="D165" s="155" t="s">
        <v>24</v>
      </c>
      <c r="E165" s="156"/>
      <c r="F165" s="156"/>
      <c r="G165" s="156"/>
      <c r="H165" s="156"/>
      <c r="I165" s="156"/>
      <c r="J165" s="156"/>
      <c r="K165" s="156"/>
      <c r="L165" s="157"/>
      <c r="M165" s="254" t="s">
        <v>24</v>
      </c>
      <c r="N165" s="254"/>
      <c r="O165" s="254"/>
      <c r="P165" s="254"/>
      <c r="Q165" s="229">
        <v>-3881858.08</v>
      </c>
      <c r="R165" s="229"/>
      <c r="S165" s="229"/>
      <c r="T165" s="229"/>
      <c r="U165" s="229"/>
      <c r="V165" s="229"/>
      <c r="W165" s="229"/>
      <c r="X165" s="229"/>
      <c r="Y165" s="254" t="s">
        <v>24</v>
      </c>
      <c r="Z165" s="254"/>
      <c r="AA165" s="254"/>
      <c r="AB165" s="254"/>
      <c r="AC165" s="369">
        <f>Q165+U165</f>
        <v>-3881858.08</v>
      </c>
      <c r="AD165" s="370"/>
      <c r="AE165" s="370"/>
      <c r="AF165" s="371"/>
      <c r="AG165" s="254" t="s">
        <v>24</v>
      </c>
      <c r="AH165" s="254"/>
      <c r="AI165" s="254"/>
      <c r="AJ165" s="368"/>
      <c r="AK165" s="87"/>
      <c r="AL165" s="88"/>
      <c r="AM165" s="88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11"/>
    </row>
    <row r="166" spans="2:50" ht="23.25" thickBot="1" x14ac:dyDescent="0.25">
      <c r="B166" s="124" t="s">
        <v>49</v>
      </c>
      <c r="C166" s="100" t="s">
        <v>50</v>
      </c>
      <c r="D166" s="205" t="s">
        <v>24</v>
      </c>
      <c r="E166" s="206"/>
      <c r="F166" s="206"/>
      <c r="G166" s="206"/>
      <c r="H166" s="206"/>
      <c r="I166" s="206"/>
      <c r="J166" s="206"/>
      <c r="K166" s="206"/>
      <c r="L166" s="207"/>
      <c r="M166" s="230" t="s">
        <v>24</v>
      </c>
      <c r="N166" s="230"/>
      <c r="O166" s="230"/>
      <c r="P166" s="230"/>
      <c r="Q166" s="264">
        <v>207945652.78999999</v>
      </c>
      <c r="R166" s="264"/>
      <c r="S166" s="264"/>
      <c r="T166" s="264"/>
      <c r="U166" s="264"/>
      <c r="V166" s="264"/>
      <c r="W166" s="264"/>
      <c r="X166" s="264"/>
      <c r="Y166" s="230" t="s">
        <v>24</v>
      </c>
      <c r="Z166" s="230"/>
      <c r="AA166" s="230"/>
      <c r="AB166" s="230"/>
      <c r="AC166" s="248">
        <f>Q166+U166</f>
        <v>207945652.78999999</v>
      </c>
      <c r="AD166" s="248"/>
      <c r="AE166" s="248"/>
      <c r="AF166" s="248"/>
      <c r="AG166" s="230" t="s">
        <v>24</v>
      </c>
      <c r="AH166" s="230"/>
      <c r="AI166" s="230"/>
      <c r="AJ166" s="259"/>
      <c r="AK166" s="87"/>
      <c r="AL166" s="88"/>
      <c r="AM166" s="88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11"/>
    </row>
    <row r="167" spans="2:50" x14ac:dyDescent="0.2">
      <c r="B167" s="42"/>
      <c r="C167" s="30"/>
      <c r="D167" s="30"/>
      <c r="E167" s="30"/>
      <c r="F167" s="30"/>
      <c r="G167" s="30"/>
      <c r="H167" s="30"/>
      <c r="I167" s="30"/>
      <c r="J167" s="30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4"/>
      <c r="Z167" s="43"/>
      <c r="AA167" s="43"/>
      <c r="AB167" s="43"/>
      <c r="AC167" s="43"/>
      <c r="AD167" s="43"/>
      <c r="AF167" s="43"/>
      <c r="AG167" s="43"/>
      <c r="AK167" s="45"/>
      <c r="AL167" s="88"/>
      <c r="AM167" s="88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11"/>
    </row>
    <row r="168" spans="2:50" x14ac:dyDescent="0.2">
      <c r="B168" s="42"/>
      <c r="C168" s="30"/>
      <c r="D168" s="30"/>
      <c r="E168" s="30"/>
      <c r="F168" s="30"/>
      <c r="G168" s="30"/>
      <c r="H168" s="30"/>
      <c r="I168" s="30"/>
      <c r="J168" s="30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4"/>
      <c r="Z168" s="43"/>
      <c r="AA168" s="43"/>
      <c r="AB168" s="43"/>
      <c r="AC168" s="43"/>
      <c r="AD168" s="43"/>
      <c r="AF168" s="43"/>
      <c r="AG168" s="43"/>
      <c r="AK168" s="90"/>
      <c r="AL168" s="88"/>
      <c r="AM168" s="88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11"/>
    </row>
    <row r="169" spans="2:50" x14ac:dyDescent="0.2">
      <c r="B169" s="42"/>
      <c r="C169" s="30"/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AC169" s="45"/>
      <c r="AD169" s="45"/>
      <c r="AF169" s="45"/>
      <c r="AG169" s="260" t="s">
        <v>60</v>
      </c>
      <c r="AH169" s="260"/>
      <c r="AI169" s="260"/>
      <c r="AJ169" s="260"/>
      <c r="AK169" s="76"/>
      <c r="AL169" s="88"/>
      <c r="AM169" s="88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11"/>
    </row>
    <row r="170" spans="2:50" x14ac:dyDescent="0.2">
      <c r="B170" s="46"/>
      <c r="C170" s="47"/>
      <c r="D170" s="47"/>
      <c r="E170" s="47"/>
      <c r="F170" s="47"/>
      <c r="G170" s="47"/>
      <c r="H170" s="47"/>
      <c r="I170" s="47"/>
      <c r="J170" s="47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48"/>
      <c r="Z170" s="18"/>
      <c r="AA170" s="18"/>
      <c r="AB170" s="18"/>
      <c r="AC170" s="18"/>
      <c r="AD170" s="18"/>
      <c r="AF170" s="18"/>
      <c r="AG170" s="18"/>
      <c r="AK170" s="76"/>
      <c r="AL170" s="88"/>
      <c r="AM170" s="88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11"/>
    </row>
    <row r="171" spans="2:50" s="1" customFormat="1" ht="12.75" customHeight="1" x14ac:dyDescent="0.2">
      <c r="B171" s="120"/>
      <c r="C171" s="63"/>
      <c r="D171" s="190" t="s">
        <v>56</v>
      </c>
      <c r="E171" s="190"/>
      <c r="F171" s="190"/>
      <c r="G171" s="190"/>
      <c r="H171" s="190"/>
      <c r="I171" s="190"/>
      <c r="J171" s="190"/>
      <c r="K171" s="190"/>
      <c r="L171" s="190"/>
      <c r="M171" s="150" t="s">
        <v>64</v>
      </c>
      <c r="N171" s="150"/>
      <c r="O171" s="150"/>
      <c r="P171" s="150"/>
      <c r="Q171" s="150" t="s">
        <v>11</v>
      </c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 t="s">
        <v>63</v>
      </c>
      <c r="AH171" s="150"/>
      <c r="AI171" s="150"/>
      <c r="AJ171" s="255"/>
      <c r="AK171" s="76"/>
      <c r="AL171" s="88"/>
      <c r="AM171" s="88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11"/>
    </row>
    <row r="172" spans="2:50" s="1" customFormat="1" ht="11.25" x14ac:dyDescent="0.2">
      <c r="B172" s="35"/>
      <c r="C172" s="64" t="s">
        <v>12</v>
      </c>
      <c r="D172" s="191"/>
      <c r="E172" s="191"/>
      <c r="F172" s="191"/>
      <c r="G172" s="191"/>
      <c r="H172" s="191"/>
      <c r="I172" s="191"/>
      <c r="J172" s="191"/>
      <c r="K172" s="191"/>
      <c r="L172" s="191"/>
      <c r="M172" s="150"/>
      <c r="N172" s="150"/>
      <c r="O172" s="150"/>
      <c r="P172" s="150"/>
      <c r="Q172" s="150" t="s">
        <v>70</v>
      </c>
      <c r="R172" s="150"/>
      <c r="S172" s="150"/>
      <c r="T172" s="150"/>
      <c r="U172" s="261" t="s">
        <v>66</v>
      </c>
      <c r="V172" s="261"/>
      <c r="W172" s="261"/>
      <c r="X172" s="261"/>
      <c r="Y172" s="256" t="s">
        <v>71</v>
      </c>
      <c r="Z172" s="256"/>
      <c r="AA172" s="256"/>
      <c r="AB172" s="256"/>
      <c r="AC172" s="256" t="s">
        <v>15</v>
      </c>
      <c r="AD172" s="256"/>
      <c r="AE172" s="256"/>
      <c r="AF172" s="256"/>
      <c r="AG172" s="150"/>
      <c r="AH172" s="150"/>
      <c r="AI172" s="150"/>
      <c r="AJ172" s="255"/>
      <c r="AK172" s="76"/>
      <c r="AL172" s="88"/>
      <c r="AM172" s="88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11"/>
    </row>
    <row r="173" spans="2:50" s="1" customFormat="1" ht="11.25" x14ac:dyDescent="0.2">
      <c r="B173" s="36" t="s">
        <v>13</v>
      </c>
      <c r="C173" s="64" t="s">
        <v>14</v>
      </c>
      <c r="D173" s="191"/>
      <c r="E173" s="191"/>
      <c r="F173" s="191"/>
      <c r="G173" s="191"/>
      <c r="H173" s="191"/>
      <c r="I173" s="191"/>
      <c r="J173" s="191"/>
      <c r="K173" s="191"/>
      <c r="L173" s="191"/>
      <c r="M173" s="150"/>
      <c r="N173" s="150"/>
      <c r="O173" s="150"/>
      <c r="P173" s="150"/>
      <c r="Q173" s="150"/>
      <c r="R173" s="150"/>
      <c r="S173" s="150"/>
      <c r="T173" s="150"/>
      <c r="U173" s="262"/>
      <c r="V173" s="262"/>
      <c r="W173" s="262"/>
      <c r="X173" s="262"/>
      <c r="Y173" s="257"/>
      <c r="Z173" s="257"/>
      <c r="AA173" s="257"/>
      <c r="AB173" s="257"/>
      <c r="AC173" s="257"/>
      <c r="AD173" s="257"/>
      <c r="AE173" s="257"/>
      <c r="AF173" s="257"/>
      <c r="AG173" s="150"/>
      <c r="AH173" s="150"/>
      <c r="AI173" s="150"/>
      <c r="AJ173" s="255"/>
      <c r="AK173" s="76"/>
      <c r="AL173" s="88"/>
      <c r="AM173" s="88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11"/>
    </row>
    <row r="174" spans="2:50" s="1" customFormat="1" ht="11.25" x14ac:dyDescent="0.2">
      <c r="B174" s="35"/>
      <c r="C174" s="64" t="s">
        <v>16</v>
      </c>
      <c r="D174" s="191"/>
      <c r="E174" s="191"/>
      <c r="F174" s="191"/>
      <c r="G174" s="191"/>
      <c r="H174" s="191"/>
      <c r="I174" s="191"/>
      <c r="J174" s="191"/>
      <c r="K174" s="191"/>
      <c r="L174" s="191"/>
      <c r="M174" s="150"/>
      <c r="N174" s="150"/>
      <c r="O174" s="150"/>
      <c r="P174" s="150"/>
      <c r="Q174" s="150"/>
      <c r="R174" s="150"/>
      <c r="S174" s="150"/>
      <c r="T174" s="150"/>
      <c r="U174" s="262"/>
      <c r="V174" s="262"/>
      <c r="W174" s="262"/>
      <c r="X174" s="262"/>
      <c r="Y174" s="257"/>
      <c r="Z174" s="257"/>
      <c r="AA174" s="257"/>
      <c r="AB174" s="257"/>
      <c r="AC174" s="257"/>
      <c r="AD174" s="257"/>
      <c r="AE174" s="257"/>
      <c r="AF174" s="257"/>
      <c r="AG174" s="150"/>
      <c r="AH174" s="150"/>
      <c r="AI174" s="150"/>
      <c r="AJ174" s="255"/>
      <c r="AK174" s="76"/>
      <c r="AL174" s="88"/>
      <c r="AM174" s="88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11"/>
    </row>
    <row r="175" spans="2:50" s="1" customFormat="1" ht="11.25" x14ac:dyDescent="0.2">
      <c r="B175" s="35"/>
      <c r="C175" s="64"/>
      <c r="D175" s="192"/>
      <c r="E175" s="192"/>
      <c r="F175" s="192"/>
      <c r="G175" s="192"/>
      <c r="H175" s="192"/>
      <c r="I175" s="192"/>
      <c r="J175" s="192"/>
      <c r="K175" s="192"/>
      <c r="L175" s="192"/>
      <c r="M175" s="150"/>
      <c r="N175" s="150"/>
      <c r="O175" s="150"/>
      <c r="P175" s="150"/>
      <c r="Q175" s="150"/>
      <c r="R175" s="150"/>
      <c r="S175" s="150"/>
      <c r="T175" s="150"/>
      <c r="U175" s="263"/>
      <c r="V175" s="263"/>
      <c r="W175" s="263"/>
      <c r="X175" s="263"/>
      <c r="Y175" s="258"/>
      <c r="Z175" s="258"/>
      <c r="AA175" s="258"/>
      <c r="AB175" s="258"/>
      <c r="AC175" s="258"/>
      <c r="AD175" s="258"/>
      <c r="AE175" s="258"/>
      <c r="AF175" s="258"/>
      <c r="AG175" s="150"/>
      <c r="AH175" s="150"/>
      <c r="AI175" s="150"/>
      <c r="AJ175" s="255"/>
      <c r="AK175" s="76"/>
      <c r="AL175" s="88"/>
      <c r="AM175" s="88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11"/>
    </row>
    <row r="176" spans="2:50" ht="13.5" thickBot="1" x14ac:dyDescent="0.25">
      <c r="B176" s="122">
        <v>1</v>
      </c>
      <c r="C176" s="41">
        <v>2</v>
      </c>
      <c r="D176" s="216">
        <v>3</v>
      </c>
      <c r="E176" s="216"/>
      <c r="F176" s="216"/>
      <c r="G176" s="216"/>
      <c r="H176" s="216"/>
      <c r="I176" s="216"/>
      <c r="J176" s="216"/>
      <c r="K176" s="216"/>
      <c r="L176" s="216"/>
      <c r="M176" s="211" t="s">
        <v>17</v>
      </c>
      <c r="N176" s="211"/>
      <c r="O176" s="211"/>
      <c r="P176" s="211"/>
      <c r="Q176" s="211" t="s">
        <v>18</v>
      </c>
      <c r="R176" s="211"/>
      <c r="S176" s="211"/>
      <c r="T176" s="211"/>
      <c r="U176" s="211" t="s">
        <v>19</v>
      </c>
      <c r="V176" s="211"/>
      <c r="W176" s="211"/>
      <c r="X176" s="211"/>
      <c r="Y176" s="357" t="s">
        <v>20</v>
      </c>
      <c r="Z176" s="357"/>
      <c r="AA176" s="357"/>
      <c r="AB176" s="357"/>
      <c r="AC176" s="211" t="s">
        <v>21</v>
      </c>
      <c r="AD176" s="211"/>
      <c r="AE176" s="211"/>
      <c r="AF176" s="211"/>
      <c r="AG176" s="211" t="s">
        <v>22</v>
      </c>
      <c r="AH176" s="211"/>
      <c r="AI176" s="211"/>
      <c r="AJ176" s="276"/>
      <c r="AK176" s="76"/>
      <c r="AL176" s="88"/>
      <c r="AM176" s="88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11"/>
    </row>
    <row r="177" spans="2:50" ht="22.5" x14ac:dyDescent="0.2">
      <c r="B177" s="123" t="s">
        <v>51</v>
      </c>
      <c r="C177" s="94" t="s">
        <v>52</v>
      </c>
      <c r="D177" s="213" t="s">
        <v>24</v>
      </c>
      <c r="E177" s="214"/>
      <c r="F177" s="214"/>
      <c r="G177" s="214"/>
      <c r="H177" s="214"/>
      <c r="I177" s="214"/>
      <c r="J177" s="214"/>
      <c r="K177" s="214"/>
      <c r="L177" s="215"/>
      <c r="M177" s="204" t="s">
        <v>24</v>
      </c>
      <c r="N177" s="204"/>
      <c r="O177" s="204"/>
      <c r="P177" s="204"/>
      <c r="Q177" s="204" t="s">
        <v>24</v>
      </c>
      <c r="R177" s="204"/>
      <c r="S177" s="204"/>
      <c r="T177" s="204"/>
      <c r="U177" s="238">
        <f>SUM(U179:U180)</f>
        <v>0</v>
      </c>
      <c r="V177" s="238"/>
      <c r="W177" s="238"/>
      <c r="X177" s="238"/>
      <c r="Y177" s="238">
        <f>SUM(Y179:Y180)</f>
        <v>0</v>
      </c>
      <c r="Z177" s="238"/>
      <c r="AA177" s="238"/>
      <c r="AB177" s="238"/>
      <c r="AC177" s="238">
        <f>SUM(AC179:AC180)</f>
        <v>0</v>
      </c>
      <c r="AD177" s="238"/>
      <c r="AE177" s="238"/>
      <c r="AF177" s="238"/>
      <c r="AG177" s="378" t="s">
        <v>24</v>
      </c>
      <c r="AH177" s="379"/>
      <c r="AI177" s="379"/>
      <c r="AJ177" s="380"/>
      <c r="AK177" s="76"/>
      <c r="AL177" s="88"/>
      <c r="AM177" s="91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11"/>
    </row>
    <row r="178" spans="2:50" ht="12.75" hidden="1" customHeight="1" x14ac:dyDescent="0.2">
      <c r="B178" s="124" t="s">
        <v>37</v>
      </c>
      <c r="C178" s="95"/>
      <c r="D178" s="184"/>
      <c r="E178" s="185"/>
      <c r="F178" s="185"/>
      <c r="G178" s="185"/>
      <c r="H178" s="185"/>
      <c r="I178" s="185"/>
      <c r="J178" s="185"/>
      <c r="K178" s="186"/>
      <c r="L178" s="112"/>
      <c r="M178" s="201"/>
      <c r="N178" s="202"/>
      <c r="O178" s="202"/>
      <c r="P178" s="203"/>
      <c r="Q178" s="201"/>
      <c r="R178" s="202"/>
      <c r="S178" s="202"/>
      <c r="T178" s="203"/>
      <c r="U178" s="365"/>
      <c r="V178" s="366"/>
      <c r="W178" s="366"/>
      <c r="X178" s="367"/>
      <c r="Y178" s="244"/>
      <c r="Z178" s="245"/>
      <c r="AA178" s="245"/>
      <c r="AB178" s="246"/>
      <c r="AC178" s="244"/>
      <c r="AD178" s="245"/>
      <c r="AE178" s="245"/>
      <c r="AF178" s="246"/>
      <c r="AG178" s="201"/>
      <c r="AH178" s="202"/>
      <c r="AI178" s="202"/>
      <c r="AJ178" s="266"/>
      <c r="AK178" s="76"/>
      <c r="AL178" s="88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</row>
    <row r="179" spans="2:50" ht="22.5" x14ac:dyDescent="0.2">
      <c r="B179" s="124" t="s">
        <v>89</v>
      </c>
      <c r="C179" s="96" t="s">
        <v>53</v>
      </c>
      <c r="D179" s="184" t="s">
        <v>24</v>
      </c>
      <c r="E179" s="185"/>
      <c r="F179" s="185"/>
      <c r="G179" s="185"/>
      <c r="H179" s="185"/>
      <c r="I179" s="185"/>
      <c r="J179" s="185"/>
      <c r="K179" s="185"/>
      <c r="L179" s="186"/>
      <c r="M179" s="212" t="s">
        <v>24</v>
      </c>
      <c r="N179" s="212"/>
      <c r="O179" s="212"/>
      <c r="P179" s="212"/>
      <c r="Q179" s="212" t="s">
        <v>24</v>
      </c>
      <c r="R179" s="212"/>
      <c r="S179" s="212"/>
      <c r="T179" s="212"/>
      <c r="U179" s="229"/>
      <c r="V179" s="229"/>
      <c r="W179" s="229"/>
      <c r="X179" s="229"/>
      <c r="Y179" s="229"/>
      <c r="Z179" s="229"/>
      <c r="AA179" s="229"/>
      <c r="AB179" s="229"/>
      <c r="AC179" s="265">
        <f>U179+Y179</f>
        <v>0</v>
      </c>
      <c r="AD179" s="265"/>
      <c r="AE179" s="265"/>
      <c r="AF179" s="265"/>
      <c r="AG179" s="201" t="s">
        <v>24</v>
      </c>
      <c r="AH179" s="202"/>
      <c r="AI179" s="202"/>
      <c r="AJ179" s="266"/>
      <c r="AK179" s="76"/>
      <c r="AL179" s="88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</row>
    <row r="180" spans="2:50" ht="23.25" thickBot="1" x14ac:dyDescent="0.25">
      <c r="B180" s="124" t="s">
        <v>90</v>
      </c>
      <c r="C180" s="100" t="s">
        <v>54</v>
      </c>
      <c r="D180" s="208" t="s">
        <v>24</v>
      </c>
      <c r="E180" s="209"/>
      <c r="F180" s="209"/>
      <c r="G180" s="209"/>
      <c r="H180" s="209"/>
      <c r="I180" s="209"/>
      <c r="J180" s="209"/>
      <c r="K180" s="209"/>
      <c r="L180" s="210"/>
      <c r="M180" s="230" t="s">
        <v>24</v>
      </c>
      <c r="N180" s="230"/>
      <c r="O180" s="230"/>
      <c r="P180" s="230"/>
      <c r="Q180" s="230" t="s">
        <v>24</v>
      </c>
      <c r="R180" s="230"/>
      <c r="S180" s="230"/>
      <c r="T180" s="230"/>
      <c r="U180" s="237"/>
      <c r="V180" s="237"/>
      <c r="W180" s="237"/>
      <c r="X180" s="237"/>
      <c r="Y180" s="237"/>
      <c r="Z180" s="237"/>
      <c r="AA180" s="237"/>
      <c r="AB180" s="237"/>
      <c r="AC180" s="248">
        <f>U180+Y180</f>
        <v>0</v>
      </c>
      <c r="AD180" s="248"/>
      <c r="AE180" s="248"/>
      <c r="AF180" s="248"/>
      <c r="AG180" s="267" t="s">
        <v>24</v>
      </c>
      <c r="AH180" s="268"/>
      <c r="AI180" s="268"/>
      <c r="AJ180" s="269"/>
      <c r="AK180" s="76"/>
      <c r="AL180" s="88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</row>
    <row r="181" spans="2:50" x14ac:dyDescent="0.2">
      <c r="B181" s="42"/>
      <c r="C181" s="30"/>
      <c r="D181" s="30"/>
      <c r="E181" s="30"/>
      <c r="F181" s="30"/>
      <c r="G181" s="30"/>
      <c r="H181" s="30"/>
      <c r="I181" s="30"/>
      <c r="J181" s="30"/>
      <c r="K181" s="31"/>
      <c r="L181" s="31"/>
      <c r="M181" s="31"/>
      <c r="N181" s="31"/>
      <c r="O181" s="31"/>
      <c r="P181" s="43"/>
      <c r="Q181" s="31"/>
      <c r="R181" s="31"/>
      <c r="S181" s="43"/>
      <c r="T181" s="31"/>
      <c r="U181" s="31"/>
      <c r="V181" s="43"/>
      <c r="W181" s="31"/>
      <c r="X181" s="31"/>
      <c r="Y181" s="44"/>
      <c r="Z181" s="31"/>
      <c r="AA181" s="31"/>
      <c r="AB181" s="43"/>
      <c r="AC181" s="31"/>
      <c r="AD181" s="31"/>
      <c r="AF181" s="31"/>
      <c r="AG181" s="31"/>
      <c r="AK181" s="76"/>
      <c r="AL181" s="88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</row>
    <row r="182" spans="2:50" x14ac:dyDescent="0.2">
      <c r="B182" s="49"/>
      <c r="C182" s="49"/>
      <c r="D182" s="49"/>
      <c r="E182" s="49"/>
      <c r="F182" s="49"/>
      <c r="G182" s="49"/>
      <c r="H182" s="49"/>
      <c r="I182" s="49"/>
      <c r="J182" s="49"/>
      <c r="K182" s="43"/>
      <c r="L182" s="43"/>
      <c r="M182" s="43"/>
      <c r="N182" s="43"/>
      <c r="O182" s="43"/>
      <c r="P182" s="31"/>
      <c r="Q182" s="43"/>
      <c r="R182" s="43"/>
      <c r="S182" s="31"/>
      <c r="T182" s="43"/>
      <c r="U182" s="43"/>
      <c r="V182" s="31"/>
      <c r="W182" s="43"/>
      <c r="X182" s="43"/>
      <c r="Y182" s="32"/>
      <c r="Z182" s="43"/>
      <c r="AA182" s="43"/>
      <c r="AB182" s="31"/>
      <c r="AC182" s="43"/>
      <c r="AD182" s="43"/>
      <c r="AF182" s="43"/>
      <c r="AG182" s="43"/>
      <c r="AK182" s="76"/>
      <c r="AL182" s="88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</row>
    <row r="183" spans="2:50" x14ac:dyDescent="0.2">
      <c r="B183" s="50" t="s">
        <v>74</v>
      </c>
      <c r="C183" s="51"/>
      <c r="D183" s="51"/>
      <c r="E183" s="51"/>
      <c r="F183" s="52"/>
      <c r="G183" s="52"/>
      <c r="H183" s="52"/>
      <c r="I183" s="249" t="s">
        <v>364</v>
      </c>
      <c r="J183" s="249"/>
      <c r="K183" s="249"/>
      <c r="L183" s="249"/>
      <c r="M183" s="249"/>
      <c r="N183" s="249"/>
      <c r="O183" s="249"/>
      <c r="P183" s="54"/>
      <c r="Q183" s="54"/>
      <c r="R183" s="54"/>
      <c r="S183" s="253" t="s">
        <v>75</v>
      </c>
      <c r="T183" s="253"/>
      <c r="U183" s="253"/>
      <c r="V183" s="253"/>
      <c r="W183" s="253"/>
      <c r="X183" s="253"/>
      <c r="Y183" s="53"/>
      <c r="Z183" s="55"/>
      <c r="AA183" s="55"/>
      <c r="AB183" s="18"/>
      <c r="AC183" s="56"/>
      <c r="AD183" s="251"/>
      <c r="AE183" s="251"/>
      <c r="AF183" s="251"/>
      <c r="AG183" s="251"/>
      <c r="AH183" s="251"/>
      <c r="AI183" s="251"/>
      <c r="AJ183" s="251"/>
      <c r="AK183" s="76"/>
      <c r="AL183" s="88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</row>
    <row r="184" spans="2:50" x14ac:dyDescent="0.2">
      <c r="B184" s="57"/>
      <c r="C184" s="149" t="s">
        <v>62</v>
      </c>
      <c r="D184" s="149"/>
      <c r="E184" s="149"/>
      <c r="F184" s="58"/>
      <c r="G184" s="58"/>
      <c r="H184" s="58"/>
      <c r="I184" s="149" t="s">
        <v>55</v>
      </c>
      <c r="J184" s="149"/>
      <c r="K184" s="149"/>
      <c r="L184" s="149"/>
      <c r="M184" s="149"/>
      <c r="N184" s="149"/>
      <c r="O184" s="149"/>
      <c r="P184" s="58"/>
      <c r="Q184" s="58"/>
      <c r="R184" s="58"/>
      <c r="S184" s="253"/>
      <c r="T184" s="253"/>
      <c r="U184" s="253"/>
      <c r="V184" s="253"/>
      <c r="W184" s="253"/>
      <c r="X184" s="253"/>
      <c r="Y184" s="250" t="s">
        <v>62</v>
      </c>
      <c r="Z184" s="250"/>
      <c r="AA184" s="250"/>
      <c r="AB184" s="250"/>
      <c r="AC184" s="40"/>
      <c r="AD184" s="149" t="s">
        <v>55</v>
      </c>
      <c r="AE184" s="149"/>
      <c r="AF184" s="149"/>
      <c r="AG184" s="149"/>
      <c r="AH184" s="149"/>
      <c r="AI184" s="149"/>
      <c r="AJ184" s="149"/>
    </row>
    <row r="185" spans="2:50" x14ac:dyDescent="0.2">
      <c r="B185" s="59"/>
      <c r="M185" s="3"/>
      <c r="N185" s="3"/>
      <c r="O185" s="3"/>
      <c r="P185" s="58"/>
      <c r="Q185" s="3"/>
      <c r="R185" s="3"/>
      <c r="S185" s="58"/>
      <c r="T185" s="3"/>
      <c r="U185" s="3"/>
      <c r="V185" s="38"/>
      <c r="W185" s="3"/>
      <c r="X185" s="3"/>
      <c r="Y185" s="58"/>
      <c r="Z185" s="58"/>
      <c r="AA185" s="58"/>
      <c r="AB185" s="58"/>
      <c r="AC185" s="40"/>
      <c r="AD185" s="40"/>
      <c r="AF185" s="40"/>
      <c r="AG185" s="40"/>
    </row>
    <row r="186" spans="2:50" x14ac:dyDescent="0.2">
      <c r="B186" s="57" t="s">
        <v>73</v>
      </c>
      <c r="C186" s="60"/>
      <c r="D186" s="60"/>
      <c r="E186" s="60"/>
      <c r="F186" s="58"/>
      <c r="G186" s="58"/>
      <c r="H186" s="58"/>
      <c r="I186" s="252" t="s">
        <v>365</v>
      </c>
      <c r="J186" s="252"/>
      <c r="K186" s="252"/>
      <c r="L186" s="252"/>
      <c r="M186" s="252"/>
      <c r="N186" s="252"/>
      <c r="O186" s="252"/>
      <c r="P186" s="3"/>
      <c r="Q186" s="3"/>
      <c r="R186" s="3"/>
      <c r="S186" s="3"/>
      <c r="T186" s="3"/>
      <c r="U186" s="3"/>
      <c r="V186" s="3"/>
      <c r="W186" s="3"/>
      <c r="X186" s="3"/>
      <c r="Y186" s="61"/>
      <c r="Z186" s="3"/>
      <c r="AA186" s="3"/>
      <c r="AB186" s="3"/>
      <c r="AC186" s="3"/>
      <c r="AD186" s="3"/>
      <c r="AF186" s="3"/>
      <c r="AG186" s="3"/>
    </row>
    <row r="187" spans="2:50" x14ac:dyDescent="0.2">
      <c r="B187" s="57"/>
      <c r="C187" s="149" t="s">
        <v>62</v>
      </c>
      <c r="D187" s="149"/>
      <c r="E187" s="149"/>
      <c r="F187" s="58"/>
      <c r="G187" s="58"/>
      <c r="H187" s="58"/>
      <c r="I187" s="149" t="s">
        <v>55</v>
      </c>
      <c r="J187" s="149"/>
      <c r="K187" s="149"/>
      <c r="L187" s="149"/>
      <c r="M187" s="149"/>
      <c r="N187" s="149"/>
      <c r="O187" s="149"/>
      <c r="P187" s="4"/>
      <c r="Q187" s="16"/>
      <c r="R187" s="16"/>
      <c r="S187" s="4"/>
      <c r="T187" s="16"/>
      <c r="U187" s="16"/>
      <c r="V187" s="4"/>
      <c r="W187" s="16"/>
      <c r="X187" s="16"/>
      <c r="Y187" s="62"/>
      <c r="Z187" s="16"/>
      <c r="AA187" s="16"/>
      <c r="AC187" s="16"/>
      <c r="AD187" s="16"/>
      <c r="AF187" s="16"/>
      <c r="AG187" s="16"/>
    </row>
    <row r="188" spans="2:50" x14ac:dyDescent="0.2">
      <c r="B188" s="57"/>
      <c r="C188" s="40"/>
      <c r="D188" s="40"/>
      <c r="E188" s="40"/>
      <c r="F188" s="58"/>
      <c r="G188" s="58"/>
      <c r="H188" s="58"/>
      <c r="I188" s="40"/>
      <c r="J188" s="40"/>
      <c r="K188" s="40"/>
      <c r="L188" s="40"/>
      <c r="M188" s="40"/>
      <c r="N188" s="40"/>
      <c r="O188" s="40"/>
      <c r="P188" s="4"/>
      <c r="Q188" s="16"/>
      <c r="R188" s="16"/>
      <c r="S188" s="4"/>
      <c r="T188" s="16"/>
      <c r="U188" s="16"/>
      <c r="V188" s="4"/>
      <c r="W188" s="16"/>
      <c r="X188" s="16"/>
      <c r="Y188" s="62"/>
      <c r="Z188" s="16"/>
      <c r="AA188" s="16"/>
      <c r="AC188" s="16"/>
      <c r="AD188" s="16"/>
      <c r="AF188" s="16"/>
      <c r="AG188" s="16"/>
    </row>
    <row r="189" spans="2:50" x14ac:dyDescent="0.2">
      <c r="B189" s="164" t="s">
        <v>105</v>
      </c>
      <c r="C189" s="164"/>
      <c r="D189" s="164"/>
      <c r="E189" s="164"/>
      <c r="F189" s="58"/>
      <c r="G189" s="58"/>
      <c r="H189" s="58"/>
      <c r="I189" s="40"/>
      <c r="J189" s="40"/>
      <c r="K189" s="40"/>
      <c r="L189" s="40"/>
      <c r="M189" s="40"/>
      <c r="N189" s="40"/>
      <c r="O189" s="40"/>
      <c r="P189" s="4"/>
      <c r="Q189" s="16"/>
      <c r="R189" s="16"/>
      <c r="S189" s="4"/>
      <c r="T189" s="16"/>
      <c r="U189" s="16"/>
      <c r="V189" s="4"/>
      <c r="W189" s="16"/>
      <c r="X189" s="16"/>
      <c r="Y189" s="62"/>
      <c r="Z189" s="16"/>
      <c r="AA189" s="16"/>
      <c r="AC189" s="16"/>
      <c r="AD189" s="16"/>
      <c r="AF189" s="16"/>
      <c r="AG189" s="16"/>
    </row>
    <row r="190" spans="2:50" x14ac:dyDescent="0.2">
      <c r="B190" s="38"/>
      <c r="C190" s="38"/>
      <c r="D190" s="38"/>
      <c r="E190" s="38"/>
      <c r="F190" s="58"/>
      <c r="G190" s="58"/>
      <c r="H190" s="58"/>
      <c r="I190" s="40"/>
      <c r="J190" s="40"/>
      <c r="K190" s="40"/>
      <c r="L190" s="40"/>
      <c r="M190" s="40"/>
      <c r="N190" s="40"/>
      <c r="O190" s="40"/>
      <c r="P190" s="4"/>
      <c r="Q190" s="16"/>
      <c r="R190" s="16"/>
      <c r="S190" s="4"/>
      <c r="T190" s="16"/>
      <c r="U190" s="16"/>
      <c r="V190" s="4"/>
      <c r="W190" s="16"/>
      <c r="X190" s="16"/>
      <c r="Y190" s="62"/>
      <c r="Z190" s="16"/>
      <c r="AA190" s="16"/>
      <c r="AC190" s="16"/>
      <c r="AD190" s="16"/>
      <c r="AF190" s="16"/>
      <c r="AG190" s="16"/>
    </row>
    <row r="191" spans="2:50" ht="13.5" thickBot="1" x14ac:dyDescent="0.25"/>
    <row r="192" spans="2:50" ht="48" customHeight="1" thickTop="1" thickBot="1" x14ac:dyDescent="0.25">
      <c r="D192" s="217"/>
      <c r="E192" s="218"/>
      <c r="F192" s="218"/>
      <c r="G192" s="218"/>
      <c r="H192" s="218"/>
      <c r="I192" s="218"/>
      <c r="J192" s="218"/>
      <c r="K192" s="218"/>
      <c r="L192" s="165" t="s">
        <v>123</v>
      </c>
      <c r="M192" s="165"/>
      <c r="N192" s="165"/>
      <c r="O192" s="165"/>
      <c r="P192" s="165"/>
      <c r="Q192" s="165"/>
      <c r="R192" s="165"/>
      <c r="S192" s="165"/>
      <c r="T192" s="166"/>
    </row>
    <row r="193" spans="4:20" ht="3.75" customHeight="1" thickTop="1" thickBot="1" x14ac:dyDescent="0.25">
      <c r="D193" s="219"/>
      <c r="E193" s="219"/>
      <c r="F193" s="219"/>
      <c r="G193" s="219"/>
      <c r="H193" s="219"/>
      <c r="I193" s="219"/>
      <c r="J193" s="219"/>
      <c r="K193" s="219"/>
      <c r="L193" s="37"/>
      <c r="M193" s="198"/>
      <c r="N193" s="198"/>
      <c r="O193" s="198"/>
      <c r="P193" s="198"/>
      <c r="Q193" s="198"/>
      <c r="R193" s="198"/>
      <c r="S193" s="198"/>
      <c r="T193" s="198"/>
    </row>
    <row r="194" spans="4:20" ht="13.5" thickTop="1" x14ac:dyDescent="0.2">
      <c r="D194" s="396" t="s">
        <v>96</v>
      </c>
      <c r="E194" s="397"/>
      <c r="F194" s="397"/>
      <c r="G194" s="397"/>
      <c r="H194" s="397"/>
      <c r="I194" s="397"/>
      <c r="J194" s="397"/>
      <c r="K194" s="397"/>
      <c r="L194" s="398" t="s">
        <v>136</v>
      </c>
      <c r="M194" s="398"/>
      <c r="N194" s="398"/>
      <c r="O194" s="398"/>
      <c r="P194" s="398"/>
      <c r="Q194" s="398"/>
      <c r="R194" s="398"/>
      <c r="S194" s="398"/>
      <c r="T194" s="399"/>
    </row>
    <row r="195" spans="4:20" x14ac:dyDescent="0.2">
      <c r="D195" s="384" t="s">
        <v>97</v>
      </c>
      <c r="E195" s="385"/>
      <c r="F195" s="385"/>
      <c r="G195" s="385"/>
      <c r="H195" s="385"/>
      <c r="I195" s="385"/>
      <c r="J195" s="385"/>
      <c r="K195" s="385"/>
      <c r="L195" s="386">
        <v>45688</v>
      </c>
      <c r="M195" s="386"/>
      <c r="N195" s="386"/>
      <c r="O195" s="386"/>
      <c r="P195" s="386"/>
      <c r="Q195" s="386"/>
      <c r="R195" s="386"/>
      <c r="S195" s="386"/>
      <c r="T195" s="387"/>
    </row>
    <row r="196" spans="4:20" x14ac:dyDescent="0.2">
      <c r="D196" s="384" t="s">
        <v>98</v>
      </c>
      <c r="E196" s="385"/>
      <c r="F196" s="385"/>
      <c r="G196" s="385"/>
      <c r="H196" s="385"/>
      <c r="I196" s="385"/>
      <c r="J196" s="385"/>
      <c r="K196" s="385"/>
      <c r="L196" s="388" t="s">
        <v>138</v>
      </c>
      <c r="M196" s="388"/>
      <c r="N196" s="388"/>
      <c r="O196" s="388"/>
      <c r="P196" s="388"/>
      <c r="Q196" s="388"/>
      <c r="R196" s="388"/>
      <c r="S196" s="388"/>
      <c r="T196" s="389"/>
    </row>
    <row r="197" spans="4:20" x14ac:dyDescent="0.2">
      <c r="D197" s="384" t="s">
        <v>99</v>
      </c>
      <c r="E197" s="385"/>
      <c r="F197" s="385"/>
      <c r="G197" s="385"/>
      <c r="H197" s="385"/>
      <c r="I197" s="385"/>
      <c r="J197" s="385"/>
      <c r="K197" s="385"/>
      <c r="L197" s="388" t="s">
        <v>139</v>
      </c>
      <c r="M197" s="388"/>
      <c r="N197" s="388"/>
      <c r="O197" s="388"/>
      <c r="P197" s="388"/>
      <c r="Q197" s="388"/>
      <c r="R197" s="388"/>
      <c r="S197" s="388"/>
      <c r="T197" s="389"/>
    </row>
    <row r="198" spans="4:20" x14ac:dyDescent="0.2">
      <c r="D198" s="384" t="s">
        <v>100</v>
      </c>
      <c r="E198" s="385"/>
      <c r="F198" s="385"/>
      <c r="G198" s="385"/>
      <c r="H198" s="385"/>
      <c r="I198" s="385"/>
      <c r="J198" s="385"/>
      <c r="K198" s="385"/>
      <c r="L198" s="388" t="s">
        <v>136</v>
      </c>
      <c r="M198" s="388"/>
      <c r="N198" s="388"/>
      <c r="O198" s="388"/>
      <c r="P198" s="388"/>
      <c r="Q198" s="388"/>
      <c r="R198" s="388"/>
      <c r="S198" s="388"/>
      <c r="T198" s="389"/>
    </row>
    <row r="199" spans="4:20" x14ac:dyDescent="0.2">
      <c r="D199" s="384" t="s">
        <v>101</v>
      </c>
      <c r="E199" s="385"/>
      <c r="F199" s="385"/>
      <c r="G199" s="385"/>
      <c r="H199" s="385"/>
      <c r="I199" s="385"/>
      <c r="J199" s="385"/>
      <c r="K199" s="385"/>
      <c r="L199" s="386">
        <v>45380</v>
      </c>
      <c r="M199" s="386"/>
      <c r="N199" s="386"/>
      <c r="O199" s="386"/>
      <c r="P199" s="386"/>
      <c r="Q199" s="386"/>
      <c r="R199" s="386"/>
      <c r="S199" s="386"/>
      <c r="T199" s="387"/>
    </row>
    <row r="200" spans="4:20" x14ac:dyDescent="0.2">
      <c r="D200" s="384" t="s">
        <v>102</v>
      </c>
      <c r="E200" s="385"/>
      <c r="F200" s="385"/>
      <c r="G200" s="385"/>
      <c r="H200" s="385"/>
      <c r="I200" s="385"/>
      <c r="J200" s="385"/>
      <c r="K200" s="385"/>
      <c r="L200" s="386">
        <v>45830</v>
      </c>
      <c r="M200" s="386"/>
      <c r="N200" s="386"/>
      <c r="O200" s="386"/>
      <c r="P200" s="386"/>
      <c r="Q200" s="386"/>
      <c r="R200" s="386"/>
      <c r="S200" s="386"/>
      <c r="T200" s="387"/>
    </row>
    <row r="201" spans="4:20" x14ac:dyDescent="0.2">
      <c r="D201" s="384" t="s">
        <v>103</v>
      </c>
      <c r="E201" s="385"/>
      <c r="F201" s="385"/>
      <c r="G201" s="385"/>
      <c r="H201" s="385"/>
      <c r="I201" s="385"/>
      <c r="J201" s="385"/>
      <c r="K201" s="385"/>
      <c r="L201" s="388" t="s">
        <v>137</v>
      </c>
      <c r="M201" s="388"/>
      <c r="N201" s="388"/>
      <c r="O201" s="388"/>
      <c r="P201" s="388"/>
      <c r="Q201" s="388"/>
      <c r="R201" s="388"/>
      <c r="S201" s="388"/>
      <c r="T201" s="389"/>
    </row>
    <row r="202" spans="4:20" ht="13.5" thickBot="1" x14ac:dyDescent="0.25">
      <c r="D202" s="390" t="s">
        <v>104</v>
      </c>
      <c r="E202" s="391"/>
      <c r="F202" s="391"/>
      <c r="G202" s="391"/>
      <c r="H202" s="391"/>
      <c r="I202" s="391"/>
      <c r="J202" s="391"/>
      <c r="K202" s="391"/>
      <c r="L202" s="392" t="s">
        <v>73</v>
      </c>
      <c r="M202" s="392"/>
      <c r="N202" s="392"/>
      <c r="O202" s="392"/>
      <c r="P202" s="392"/>
      <c r="Q202" s="392"/>
      <c r="R202" s="392"/>
      <c r="S202" s="392"/>
      <c r="T202" s="393"/>
    </row>
    <row r="203" spans="4:20" ht="3.75" customHeight="1" thickTop="1" thickBot="1" x14ac:dyDescent="0.25">
      <c r="D203" s="394"/>
      <c r="E203" s="394"/>
      <c r="F203" s="394"/>
      <c r="G203" s="394"/>
      <c r="H203" s="394"/>
      <c r="I203" s="394"/>
      <c r="J203" s="394"/>
      <c r="K203" s="394"/>
      <c r="L203" s="395"/>
      <c r="M203" s="395"/>
      <c r="N203" s="395"/>
      <c r="O203" s="395"/>
      <c r="P203" s="395"/>
      <c r="Q203" s="395"/>
      <c r="R203" s="395"/>
      <c r="S203" s="395"/>
      <c r="T203" s="395"/>
    </row>
    <row r="204" spans="4:20" ht="13.5" thickTop="1" x14ac:dyDescent="0.2">
      <c r="D204" s="396" t="s">
        <v>96</v>
      </c>
      <c r="E204" s="397"/>
      <c r="F204" s="397"/>
      <c r="G204" s="397"/>
      <c r="H204" s="397"/>
      <c r="I204" s="397"/>
      <c r="J204" s="397"/>
      <c r="K204" s="397"/>
      <c r="L204" s="398" t="s">
        <v>141</v>
      </c>
      <c r="M204" s="398"/>
      <c r="N204" s="398"/>
      <c r="O204" s="398"/>
      <c r="P204" s="398"/>
      <c r="Q204" s="398"/>
      <c r="R204" s="398"/>
      <c r="S204" s="398"/>
      <c r="T204" s="399"/>
    </row>
    <row r="205" spans="4:20" x14ac:dyDescent="0.2">
      <c r="D205" s="384" t="s">
        <v>97</v>
      </c>
      <c r="E205" s="385"/>
      <c r="F205" s="385"/>
      <c r="G205" s="385"/>
      <c r="H205" s="385"/>
      <c r="I205" s="385"/>
      <c r="J205" s="385"/>
      <c r="K205" s="385"/>
      <c r="L205" s="386">
        <v>45688</v>
      </c>
      <c r="M205" s="386"/>
      <c r="N205" s="386"/>
      <c r="O205" s="386"/>
      <c r="P205" s="386"/>
      <c r="Q205" s="386"/>
      <c r="R205" s="386"/>
      <c r="S205" s="386"/>
      <c r="T205" s="387"/>
    </row>
    <row r="206" spans="4:20" x14ac:dyDescent="0.2">
      <c r="D206" s="384" t="s">
        <v>98</v>
      </c>
      <c r="E206" s="385"/>
      <c r="F206" s="385"/>
      <c r="G206" s="385"/>
      <c r="H206" s="385"/>
      <c r="I206" s="385"/>
      <c r="J206" s="385"/>
      <c r="K206" s="385"/>
      <c r="L206" s="388" t="s">
        <v>143</v>
      </c>
      <c r="M206" s="388"/>
      <c r="N206" s="388"/>
      <c r="O206" s="388"/>
      <c r="P206" s="388"/>
      <c r="Q206" s="388"/>
      <c r="R206" s="388"/>
      <c r="S206" s="388"/>
      <c r="T206" s="389"/>
    </row>
    <row r="207" spans="4:20" x14ac:dyDescent="0.2">
      <c r="D207" s="384" t="s">
        <v>99</v>
      </c>
      <c r="E207" s="385"/>
      <c r="F207" s="385"/>
      <c r="G207" s="385"/>
      <c r="H207" s="385"/>
      <c r="I207" s="385"/>
      <c r="J207" s="385"/>
      <c r="K207" s="385"/>
      <c r="L207" s="388" t="s">
        <v>139</v>
      </c>
      <c r="M207" s="388"/>
      <c r="N207" s="388"/>
      <c r="O207" s="388"/>
      <c r="P207" s="388"/>
      <c r="Q207" s="388"/>
      <c r="R207" s="388"/>
      <c r="S207" s="388"/>
      <c r="T207" s="389"/>
    </row>
    <row r="208" spans="4:20" x14ac:dyDescent="0.2">
      <c r="D208" s="384" t="s">
        <v>100</v>
      </c>
      <c r="E208" s="385"/>
      <c r="F208" s="385"/>
      <c r="G208" s="385"/>
      <c r="H208" s="385"/>
      <c r="I208" s="385"/>
      <c r="J208" s="385"/>
      <c r="K208" s="385"/>
      <c r="L208" s="388" t="s">
        <v>141</v>
      </c>
      <c r="M208" s="388"/>
      <c r="N208" s="388"/>
      <c r="O208" s="388"/>
      <c r="P208" s="388"/>
      <c r="Q208" s="388"/>
      <c r="R208" s="388"/>
      <c r="S208" s="388"/>
      <c r="T208" s="389"/>
    </row>
    <row r="209" spans="4:20" x14ac:dyDescent="0.2">
      <c r="D209" s="384" t="s">
        <v>101</v>
      </c>
      <c r="E209" s="385"/>
      <c r="F209" s="385"/>
      <c r="G209" s="385"/>
      <c r="H209" s="385"/>
      <c r="I209" s="385"/>
      <c r="J209" s="385"/>
      <c r="K209" s="385"/>
      <c r="L209" s="386">
        <v>45419</v>
      </c>
      <c r="M209" s="386"/>
      <c r="N209" s="386"/>
      <c r="O209" s="386"/>
      <c r="P209" s="386"/>
      <c r="Q209" s="386"/>
      <c r="R209" s="386"/>
      <c r="S209" s="386"/>
      <c r="T209" s="387"/>
    </row>
    <row r="210" spans="4:20" x14ac:dyDescent="0.2">
      <c r="D210" s="384" t="s">
        <v>102</v>
      </c>
      <c r="E210" s="385"/>
      <c r="F210" s="385"/>
      <c r="G210" s="385"/>
      <c r="H210" s="385"/>
      <c r="I210" s="385"/>
      <c r="J210" s="385"/>
      <c r="K210" s="385"/>
      <c r="L210" s="386">
        <v>45869</v>
      </c>
      <c r="M210" s="386"/>
      <c r="N210" s="386"/>
      <c r="O210" s="386"/>
      <c r="P210" s="386"/>
      <c r="Q210" s="386"/>
      <c r="R210" s="386"/>
      <c r="S210" s="386"/>
      <c r="T210" s="387"/>
    </row>
    <row r="211" spans="4:20" x14ac:dyDescent="0.2">
      <c r="D211" s="384" t="s">
        <v>103</v>
      </c>
      <c r="E211" s="385"/>
      <c r="F211" s="385"/>
      <c r="G211" s="385"/>
      <c r="H211" s="385"/>
      <c r="I211" s="385"/>
      <c r="J211" s="385"/>
      <c r="K211" s="385"/>
      <c r="L211" s="388" t="s">
        <v>142</v>
      </c>
      <c r="M211" s="388"/>
      <c r="N211" s="388"/>
      <c r="O211" s="388"/>
      <c r="P211" s="388"/>
      <c r="Q211" s="388"/>
      <c r="R211" s="388"/>
      <c r="S211" s="388"/>
      <c r="T211" s="389"/>
    </row>
    <row r="212" spans="4:20" ht="13.5" thickBot="1" x14ac:dyDescent="0.25">
      <c r="D212" s="390" t="s">
        <v>104</v>
      </c>
      <c r="E212" s="391"/>
      <c r="F212" s="391"/>
      <c r="G212" s="391"/>
      <c r="H212" s="391"/>
      <c r="I212" s="391"/>
      <c r="J212" s="391"/>
      <c r="K212" s="391"/>
      <c r="L212" s="392" t="s">
        <v>140</v>
      </c>
      <c r="M212" s="392"/>
      <c r="N212" s="392"/>
      <c r="O212" s="392"/>
      <c r="P212" s="392"/>
      <c r="Q212" s="392"/>
      <c r="R212" s="392"/>
      <c r="S212" s="392"/>
      <c r="T212" s="393"/>
    </row>
    <row r="213" spans="4:20" ht="3.75" customHeight="1" thickTop="1" x14ac:dyDescent="0.2">
      <c r="D213" s="394"/>
      <c r="E213" s="394"/>
      <c r="F213" s="394"/>
      <c r="G213" s="394"/>
      <c r="H213" s="394"/>
      <c r="I213" s="394"/>
      <c r="J213" s="394"/>
      <c r="K213" s="394"/>
      <c r="L213" s="395"/>
      <c r="M213" s="395"/>
      <c r="N213" s="395"/>
      <c r="O213" s="395"/>
      <c r="P213" s="395"/>
      <c r="Q213" s="395"/>
      <c r="R213" s="395"/>
      <c r="S213" s="395"/>
      <c r="T213" s="395"/>
    </row>
  </sheetData>
  <mergeCells count="1196">
    <mergeCell ref="D45:L45"/>
    <mergeCell ref="M45:P45"/>
    <mergeCell ref="Q45:T45"/>
    <mergeCell ref="U45:X45"/>
    <mergeCell ref="Y45:AB45"/>
    <mergeCell ref="AC45:AF45"/>
    <mergeCell ref="AG45:AJ45"/>
    <mergeCell ref="D46:L46"/>
    <mergeCell ref="M46:P46"/>
    <mergeCell ref="Q46:T46"/>
    <mergeCell ref="U46:X46"/>
    <mergeCell ref="Y46:AB46"/>
    <mergeCell ref="AC46:AF46"/>
    <mergeCell ref="AG46:AJ46"/>
    <mergeCell ref="D43:L43"/>
    <mergeCell ref="M43:P43"/>
    <mergeCell ref="Q43:T43"/>
    <mergeCell ref="U43:X43"/>
    <mergeCell ref="Y43:AB43"/>
    <mergeCell ref="AC43:AF43"/>
    <mergeCell ref="AG43:AJ43"/>
    <mergeCell ref="D44:L44"/>
    <mergeCell ref="M44:P44"/>
    <mergeCell ref="Q44:T44"/>
    <mergeCell ref="U44:X44"/>
    <mergeCell ref="Y44:AB44"/>
    <mergeCell ref="AC44:AF44"/>
    <mergeCell ref="AG44:AJ44"/>
    <mergeCell ref="D41:L41"/>
    <mergeCell ref="M41:P41"/>
    <mergeCell ref="Q41:T41"/>
    <mergeCell ref="U41:X41"/>
    <mergeCell ref="Y41:AB41"/>
    <mergeCell ref="AC41:AF41"/>
    <mergeCell ref="AG41:AJ41"/>
    <mergeCell ref="D42:L42"/>
    <mergeCell ref="M42:P42"/>
    <mergeCell ref="Q42:T42"/>
    <mergeCell ref="U42:X42"/>
    <mergeCell ref="Y42:AB42"/>
    <mergeCell ref="AC42:AF42"/>
    <mergeCell ref="AG42:AJ42"/>
    <mergeCell ref="D39:L39"/>
    <mergeCell ref="M39:P39"/>
    <mergeCell ref="Q39:T39"/>
    <mergeCell ref="U39:X39"/>
    <mergeCell ref="Y39:AB39"/>
    <mergeCell ref="AC39:AF39"/>
    <mergeCell ref="AG39:AJ39"/>
    <mergeCell ref="D40:L40"/>
    <mergeCell ref="M40:P40"/>
    <mergeCell ref="Q40:T40"/>
    <mergeCell ref="U40:X40"/>
    <mergeCell ref="Y40:AB40"/>
    <mergeCell ref="AC40:AF40"/>
    <mergeCell ref="AG40:AJ40"/>
    <mergeCell ref="D37:L37"/>
    <mergeCell ref="M37:P37"/>
    <mergeCell ref="Q37:T37"/>
    <mergeCell ref="U37:X37"/>
    <mergeCell ref="Y37:AB37"/>
    <mergeCell ref="AC37:AF37"/>
    <mergeCell ref="AG37:AJ37"/>
    <mergeCell ref="D38:L38"/>
    <mergeCell ref="M38:P38"/>
    <mergeCell ref="Q38:T38"/>
    <mergeCell ref="U38:X38"/>
    <mergeCell ref="Y38:AB38"/>
    <mergeCell ref="AC38:AF38"/>
    <mergeCell ref="AG38:AJ38"/>
    <mergeCell ref="D35:L35"/>
    <mergeCell ref="M35:P35"/>
    <mergeCell ref="Q35:T35"/>
    <mergeCell ref="U35:X35"/>
    <mergeCell ref="Y35:AB35"/>
    <mergeCell ref="AC35:AF35"/>
    <mergeCell ref="AG35:AJ35"/>
    <mergeCell ref="D36:L36"/>
    <mergeCell ref="M36:P36"/>
    <mergeCell ref="Q36:T36"/>
    <mergeCell ref="U36:X36"/>
    <mergeCell ref="Y36:AB36"/>
    <mergeCell ref="AC36:AF36"/>
    <mergeCell ref="AG36:AJ36"/>
    <mergeCell ref="D33:L33"/>
    <mergeCell ref="M33:P33"/>
    <mergeCell ref="Q33:T33"/>
    <mergeCell ref="U33:X33"/>
    <mergeCell ref="Y33:AB33"/>
    <mergeCell ref="AC33:AF33"/>
    <mergeCell ref="AG33:AJ33"/>
    <mergeCell ref="D34:L34"/>
    <mergeCell ref="M34:P34"/>
    <mergeCell ref="Q34:T34"/>
    <mergeCell ref="U34:X34"/>
    <mergeCell ref="Y34:AB34"/>
    <mergeCell ref="AC34:AF34"/>
    <mergeCell ref="AG34:AJ34"/>
    <mergeCell ref="D31:L31"/>
    <mergeCell ref="M31:P31"/>
    <mergeCell ref="Q31:T31"/>
    <mergeCell ref="U31:X31"/>
    <mergeCell ref="Y31:AB31"/>
    <mergeCell ref="AC31:AF31"/>
    <mergeCell ref="AG31:AJ31"/>
    <mergeCell ref="D32:L32"/>
    <mergeCell ref="M32:P32"/>
    <mergeCell ref="Q32:T32"/>
    <mergeCell ref="U32:X32"/>
    <mergeCell ref="Y32:AB32"/>
    <mergeCell ref="AC32:AF32"/>
    <mergeCell ref="AG32:AJ32"/>
    <mergeCell ref="D29:L29"/>
    <mergeCell ref="M29:P29"/>
    <mergeCell ref="Q29:T29"/>
    <mergeCell ref="U29:X29"/>
    <mergeCell ref="Y29:AB29"/>
    <mergeCell ref="AC29:AF29"/>
    <mergeCell ref="AG29:AJ29"/>
    <mergeCell ref="D30:L30"/>
    <mergeCell ref="M30:P30"/>
    <mergeCell ref="Q30:T30"/>
    <mergeCell ref="U30:X30"/>
    <mergeCell ref="Y30:AB30"/>
    <mergeCell ref="AC30:AF30"/>
    <mergeCell ref="AG30:AJ30"/>
    <mergeCell ref="Y27:AB27"/>
    <mergeCell ref="AC27:AF27"/>
    <mergeCell ref="AG27:AJ27"/>
    <mergeCell ref="D28:L28"/>
    <mergeCell ref="M28:P28"/>
    <mergeCell ref="Q28:T28"/>
    <mergeCell ref="U28:X28"/>
    <mergeCell ref="Y28:AB28"/>
    <mergeCell ref="AC28:AF28"/>
    <mergeCell ref="AG28:AJ28"/>
    <mergeCell ref="S128:U128"/>
    <mergeCell ref="V128:X128"/>
    <mergeCell ref="Y128:AA128"/>
    <mergeCell ref="AB128:AD128"/>
    <mergeCell ref="AE128:AG128"/>
    <mergeCell ref="AH128:AJ128"/>
    <mergeCell ref="D24:L24"/>
    <mergeCell ref="M24:P24"/>
    <mergeCell ref="Q24:T24"/>
    <mergeCell ref="U24:X24"/>
    <mergeCell ref="Y24:AB24"/>
    <mergeCell ref="AC24:AF24"/>
    <mergeCell ref="AG24:AJ24"/>
    <mergeCell ref="D25:L25"/>
    <mergeCell ref="M25:P25"/>
    <mergeCell ref="Q25:T25"/>
    <mergeCell ref="U25:X25"/>
    <mergeCell ref="Y25:AB25"/>
    <mergeCell ref="AC25:AF25"/>
    <mergeCell ref="AG25:AJ25"/>
    <mergeCell ref="D26:L26"/>
    <mergeCell ref="M26:P26"/>
    <mergeCell ref="Q26:T26"/>
    <mergeCell ref="U26:X26"/>
    <mergeCell ref="AE126:AG126"/>
    <mergeCell ref="AH126:AJ126"/>
    <mergeCell ref="D127:K127"/>
    <mergeCell ref="M127:O127"/>
    <mergeCell ref="P127:R127"/>
    <mergeCell ref="S127:U127"/>
    <mergeCell ref="V127:X127"/>
    <mergeCell ref="Y127:AA127"/>
    <mergeCell ref="M123:O123"/>
    <mergeCell ref="P123:R123"/>
    <mergeCell ref="S123:U123"/>
    <mergeCell ref="V123:X123"/>
    <mergeCell ref="Y123:AA123"/>
    <mergeCell ref="AB123:AD123"/>
    <mergeCell ref="AE123:AG123"/>
    <mergeCell ref="AH123:AJ123"/>
    <mergeCell ref="P124:R124"/>
    <mergeCell ref="S124:U124"/>
    <mergeCell ref="V124:X124"/>
    <mergeCell ref="Y124:AA124"/>
    <mergeCell ref="AB124:AD124"/>
    <mergeCell ref="AE124:AG124"/>
    <mergeCell ref="P126:R126"/>
    <mergeCell ref="S126:U126"/>
    <mergeCell ref="V126:X126"/>
    <mergeCell ref="D121:K121"/>
    <mergeCell ref="M121:O121"/>
    <mergeCell ref="P121:R121"/>
    <mergeCell ref="S121:U121"/>
    <mergeCell ref="V121:X121"/>
    <mergeCell ref="Y121:AA121"/>
    <mergeCell ref="AB121:AD121"/>
    <mergeCell ref="AE121:AG121"/>
    <mergeCell ref="AH121:AJ121"/>
    <mergeCell ref="D120:K120"/>
    <mergeCell ref="M120:O120"/>
    <mergeCell ref="P120:R120"/>
    <mergeCell ref="S120:U120"/>
    <mergeCell ref="V120:X120"/>
    <mergeCell ref="Y120:AA120"/>
    <mergeCell ref="AB120:AD120"/>
    <mergeCell ref="AE120:AG120"/>
    <mergeCell ref="AH120:AJ120"/>
    <mergeCell ref="D119:K119"/>
    <mergeCell ref="M119:O119"/>
    <mergeCell ref="P119:R119"/>
    <mergeCell ref="S119:U119"/>
    <mergeCell ref="V119:X119"/>
    <mergeCell ref="Y119:AA119"/>
    <mergeCell ref="AB119:AD119"/>
    <mergeCell ref="AE119:AG119"/>
    <mergeCell ref="AH119:AJ119"/>
    <mergeCell ref="D118:K118"/>
    <mergeCell ref="M118:O118"/>
    <mergeCell ref="P118:R118"/>
    <mergeCell ref="S118:U118"/>
    <mergeCell ref="V118:X118"/>
    <mergeCell ref="Y118:AA118"/>
    <mergeCell ref="AB118:AD118"/>
    <mergeCell ref="AE118:AG118"/>
    <mergeCell ref="AH118:AJ118"/>
    <mergeCell ref="D117:K117"/>
    <mergeCell ref="M117:O117"/>
    <mergeCell ref="P117:R117"/>
    <mergeCell ref="S117:U117"/>
    <mergeCell ref="V117:X117"/>
    <mergeCell ref="Y117:AA117"/>
    <mergeCell ref="AB117:AD117"/>
    <mergeCell ref="AE117:AG117"/>
    <mergeCell ref="AH117:AJ117"/>
    <mergeCell ref="D116:K116"/>
    <mergeCell ref="M116:O116"/>
    <mergeCell ref="P116:R116"/>
    <mergeCell ref="S116:U116"/>
    <mergeCell ref="V116:X116"/>
    <mergeCell ref="Y116:AA116"/>
    <mergeCell ref="AB116:AD116"/>
    <mergeCell ref="AE116:AG116"/>
    <mergeCell ref="AH116:AJ116"/>
    <mergeCell ref="D115:K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D114:K114"/>
    <mergeCell ref="M114:O114"/>
    <mergeCell ref="P114:R114"/>
    <mergeCell ref="S114:U114"/>
    <mergeCell ref="V114:X114"/>
    <mergeCell ref="Y114:AA114"/>
    <mergeCell ref="AB114:AD114"/>
    <mergeCell ref="AE114:AG114"/>
    <mergeCell ref="AH114:AJ114"/>
    <mergeCell ref="D113:K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D112:K112"/>
    <mergeCell ref="M112:O112"/>
    <mergeCell ref="P112:R112"/>
    <mergeCell ref="S112:U112"/>
    <mergeCell ref="V112:X112"/>
    <mergeCell ref="Y112:AA112"/>
    <mergeCell ref="AB112:AD112"/>
    <mergeCell ref="AE112:AG112"/>
    <mergeCell ref="AH112:AJ112"/>
    <mergeCell ref="D111:K111"/>
    <mergeCell ref="M111:O111"/>
    <mergeCell ref="P111:R111"/>
    <mergeCell ref="S111:U111"/>
    <mergeCell ref="V111:X111"/>
    <mergeCell ref="Y111:AA111"/>
    <mergeCell ref="AB111:AD111"/>
    <mergeCell ref="AE111:AG111"/>
    <mergeCell ref="AH111:AJ111"/>
    <mergeCell ref="D110:K110"/>
    <mergeCell ref="M110:O110"/>
    <mergeCell ref="P110:R110"/>
    <mergeCell ref="S110:U110"/>
    <mergeCell ref="V110:X110"/>
    <mergeCell ref="Y110:AA110"/>
    <mergeCell ref="AB110:AD110"/>
    <mergeCell ref="AE110:AG110"/>
    <mergeCell ref="AH110:AJ110"/>
    <mergeCell ref="D109:K109"/>
    <mergeCell ref="M109:O109"/>
    <mergeCell ref="P109:R109"/>
    <mergeCell ref="S109:U109"/>
    <mergeCell ref="V109:X109"/>
    <mergeCell ref="Y109:AA109"/>
    <mergeCell ref="AB109:AD109"/>
    <mergeCell ref="AE109:AG109"/>
    <mergeCell ref="AH109:AJ109"/>
    <mergeCell ref="D108:K108"/>
    <mergeCell ref="M108:O108"/>
    <mergeCell ref="P108:R108"/>
    <mergeCell ref="S108:U108"/>
    <mergeCell ref="V108:X108"/>
    <mergeCell ref="Y108:AA108"/>
    <mergeCell ref="AB108:AD108"/>
    <mergeCell ref="AE108:AG108"/>
    <mergeCell ref="AH108:AJ108"/>
    <mergeCell ref="D107:K107"/>
    <mergeCell ref="M107:O107"/>
    <mergeCell ref="P107:R107"/>
    <mergeCell ref="S107:U107"/>
    <mergeCell ref="V107:X107"/>
    <mergeCell ref="Y107:AA107"/>
    <mergeCell ref="AB107:AD107"/>
    <mergeCell ref="AE107:AG107"/>
    <mergeCell ref="AH107:AJ107"/>
    <mergeCell ref="D106:K106"/>
    <mergeCell ref="M106:O106"/>
    <mergeCell ref="P106:R106"/>
    <mergeCell ref="S106:U106"/>
    <mergeCell ref="V106:X106"/>
    <mergeCell ref="Y106:AA106"/>
    <mergeCell ref="AB106:AD106"/>
    <mergeCell ref="AE106:AG106"/>
    <mergeCell ref="AH106:AJ106"/>
    <mergeCell ref="D105:K105"/>
    <mergeCell ref="M105:O105"/>
    <mergeCell ref="P105:R105"/>
    <mergeCell ref="S105:U105"/>
    <mergeCell ref="V105:X105"/>
    <mergeCell ref="Y105:AA105"/>
    <mergeCell ref="AB105:AD105"/>
    <mergeCell ref="AE105:AG105"/>
    <mergeCell ref="AH105:AJ105"/>
    <mergeCell ref="D104:K104"/>
    <mergeCell ref="M104:O104"/>
    <mergeCell ref="P104:R104"/>
    <mergeCell ref="S104:U104"/>
    <mergeCell ref="V104:X104"/>
    <mergeCell ref="Y104:AA104"/>
    <mergeCell ref="AB104:AD104"/>
    <mergeCell ref="AE104:AG104"/>
    <mergeCell ref="AH104:AJ104"/>
    <mergeCell ref="D103:K103"/>
    <mergeCell ref="M103:O103"/>
    <mergeCell ref="P103:R103"/>
    <mergeCell ref="S103:U103"/>
    <mergeCell ref="V103:X103"/>
    <mergeCell ref="Y103:AA103"/>
    <mergeCell ref="AB103:AD103"/>
    <mergeCell ref="AE103:AG103"/>
    <mergeCell ref="AH103:AJ103"/>
    <mergeCell ref="D102:K102"/>
    <mergeCell ref="M102:O102"/>
    <mergeCell ref="P102:R102"/>
    <mergeCell ref="S102:U102"/>
    <mergeCell ref="V102:X102"/>
    <mergeCell ref="Y102:AA102"/>
    <mergeCell ref="AB102:AD102"/>
    <mergeCell ref="AE102:AG102"/>
    <mergeCell ref="AH102:AJ102"/>
    <mergeCell ref="D101:K101"/>
    <mergeCell ref="M101:O101"/>
    <mergeCell ref="P101:R101"/>
    <mergeCell ref="S101:U101"/>
    <mergeCell ref="V101:X101"/>
    <mergeCell ref="Y101:AA101"/>
    <mergeCell ref="AB101:AD101"/>
    <mergeCell ref="AE101:AG101"/>
    <mergeCell ref="AH101:AJ101"/>
    <mergeCell ref="D100:K100"/>
    <mergeCell ref="M100:O100"/>
    <mergeCell ref="P100:R100"/>
    <mergeCell ref="S100:U100"/>
    <mergeCell ref="V100:X100"/>
    <mergeCell ref="Y100:AA100"/>
    <mergeCell ref="AB100:AD100"/>
    <mergeCell ref="AE100:AG100"/>
    <mergeCell ref="AH100:AJ100"/>
    <mergeCell ref="D99:K99"/>
    <mergeCell ref="M99:O99"/>
    <mergeCell ref="P99:R99"/>
    <mergeCell ref="S99:U99"/>
    <mergeCell ref="V99:X99"/>
    <mergeCell ref="Y99:AA99"/>
    <mergeCell ref="AB99:AD99"/>
    <mergeCell ref="AE99:AG99"/>
    <mergeCell ref="AH99:AJ99"/>
    <mergeCell ref="D98:K98"/>
    <mergeCell ref="M98:O98"/>
    <mergeCell ref="P98:R98"/>
    <mergeCell ref="S98:U98"/>
    <mergeCell ref="V98:X98"/>
    <mergeCell ref="Y98:AA98"/>
    <mergeCell ref="AB98:AD98"/>
    <mergeCell ref="AE98:AG98"/>
    <mergeCell ref="AH98:AJ98"/>
    <mergeCell ref="D97:K97"/>
    <mergeCell ref="M97:O97"/>
    <mergeCell ref="P97:R97"/>
    <mergeCell ref="S97:U97"/>
    <mergeCell ref="V97:X97"/>
    <mergeCell ref="Y97:AA97"/>
    <mergeCell ref="AB97:AD97"/>
    <mergeCell ref="AE97:AG97"/>
    <mergeCell ref="AH97:AJ97"/>
    <mergeCell ref="D96:K96"/>
    <mergeCell ref="M96:O96"/>
    <mergeCell ref="P96:R96"/>
    <mergeCell ref="S96:U96"/>
    <mergeCell ref="V96:X96"/>
    <mergeCell ref="Y96:AA96"/>
    <mergeCell ref="AB96:AD96"/>
    <mergeCell ref="AE96:AG96"/>
    <mergeCell ref="AH96:AJ96"/>
    <mergeCell ref="D95:K95"/>
    <mergeCell ref="M95:O95"/>
    <mergeCell ref="P95:R95"/>
    <mergeCell ref="S95:U95"/>
    <mergeCell ref="V95:X95"/>
    <mergeCell ref="Y95:AA95"/>
    <mergeCell ref="AB95:AD95"/>
    <mergeCell ref="AE95:AG95"/>
    <mergeCell ref="AH95:AJ95"/>
    <mergeCell ref="D94:K94"/>
    <mergeCell ref="M94:O94"/>
    <mergeCell ref="P94:R94"/>
    <mergeCell ref="S94:U94"/>
    <mergeCell ref="V94:X94"/>
    <mergeCell ref="Y94:AA94"/>
    <mergeCell ref="AB94:AD94"/>
    <mergeCell ref="AE94:AG94"/>
    <mergeCell ref="AH94:AJ94"/>
    <mergeCell ref="D93:K93"/>
    <mergeCell ref="M93:O93"/>
    <mergeCell ref="P93:R93"/>
    <mergeCell ref="S93:U93"/>
    <mergeCell ref="V93:X93"/>
    <mergeCell ref="Y93:AA93"/>
    <mergeCell ref="AB93:AD93"/>
    <mergeCell ref="AE93:AG93"/>
    <mergeCell ref="AH93:AJ93"/>
    <mergeCell ref="D92:K92"/>
    <mergeCell ref="M92:O92"/>
    <mergeCell ref="P92:R92"/>
    <mergeCell ref="S92:U92"/>
    <mergeCell ref="V92:X92"/>
    <mergeCell ref="Y92:AA92"/>
    <mergeCell ref="AB92:AD92"/>
    <mergeCell ref="AE92:AG92"/>
    <mergeCell ref="AH92:AJ92"/>
    <mergeCell ref="D91:K91"/>
    <mergeCell ref="M91:O91"/>
    <mergeCell ref="P91:R91"/>
    <mergeCell ref="S91:U91"/>
    <mergeCell ref="V91:X91"/>
    <mergeCell ref="Y91:AA91"/>
    <mergeCell ref="AB91:AD91"/>
    <mergeCell ref="AE91:AG91"/>
    <mergeCell ref="AH91:AJ91"/>
    <mergeCell ref="D90:K90"/>
    <mergeCell ref="M90:O90"/>
    <mergeCell ref="P90:R90"/>
    <mergeCell ref="S90:U90"/>
    <mergeCell ref="V90:X90"/>
    <mergeCell ref="Y90:AA90"/>
    <mergeCell ref="AB90:AD90"/>
    <mergeCell ref="AE90:AG90"/>
    <mergeCell ref="AH90:AJ90"/>
    <mergeCell ref="D89:K89"/>
    <mergeCell ref="M89:O89"/>
    <mergeCell ref="P89:R89"/>
    <mergeCell ref="S89:U89"/>
    <mergeCell ref="V89:X89"/>
    <mergeCell ref="Y89:AA89"/>
    <mergeCell ref="AB89:AD89"/>
    <mergeCell ref="AE89:AG89"/>
    <mergeCell ref="AH89:AJ89"/>
    <mergeCell ref="D88:K88"/>
    <mergeCell ref="M88:O88"/>
    <mergeCell ref="P88:R88"/>
    <mergeCell ref="S88:U88"/>
    <mergeCell ref="V88:X88"/>
    <mergeCell ref="Y88:AA88"/>
    <mergeCell ref="AB88:AD88"/>
    <mergeCell ref="AE88:AG88"/>
    <mergeCell ref="AH88:AJ88"/>
    <mergeCell ref="D87:K87"/>
    <mergeCell ref="M87:O87"/>
    <mergeCell ref="P87:R87"/>
    <mergeCell ref="S87:U87"/>
    <mergeCell ref="V87:X87"/>
    <mergeCell ref="Y87:AA87"/>
    <mergeCell ref="AB87:AD87"/>
    <mergeCell ref="AE87:AG87"/>
    <mergeCell ref="AH87:AJ87"/>
    <mergeCell ref="D86:K86"/>
    <mergeCell ref="M86:O86"/>
    <mergeCell ref="P86:R86"/>
    <mergeCell ref="S86:U86"/>
    <mergeCell ref="V86:X86"/>
    <mergeCell ref="Y86:AA86"/>
    <mergeCell ref="AB86:AD86"/>
    <mergeCell ref="AE86:AG86"/>
    <mergeCell ref="AH86:AJ86"/>
    <mergeCell ref="D85:K85"/>
    <mergeCell ref="M85:O85"/>
    <mergeCell ref="P85:R85"/>
    <mergeCell ref="S85:U85"/>
    <mergeCell ref="V85:X85"/>
    <mergeCell ref="Y85:AA85"/>
    <mergeCell ref="AB85:AD85"/>
    <mergeCell ref="AE85:AG85"/>
    <mergeCell ref="AH85:AJ85"/>
    <mergeCell ref="D84:K84"/>
    <mergeCell ref="M84:O84"/>
    <mergeCell ref="P84:R84"/>
    <mergeCell ref="S84:U84"/>
    <mergeCell ref="V84:X84"/>
    <mergeCell ref="Y84:AA84"/>
    <mergeCell ref="AB84:AD84"/>
    <mergeCell ref="AE84:AG84"/>
    <mergeCell ref="AH84:AJ84"/>
    <mergeCell ref="D83:K83"/>
    <mergeCell ref="M83:O83"/>
    <mergeCell ref="P83:R83"/>
    <mergeCell ref="S83:U83"/>
    <mergeCell ref="V83:X83"/>
    <mergeCell ref="Y83:AA83"/>
    <mergeCell ref="AB83:AD83"/>
    <mergeCell ref="AE83:AG83"/>
    <mergeCell ref="AH83:AJ83"/>
    <mergeCell ref="D82:K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D81:K81"/>
    <mergeCell ref="M81:O81"/>
    <mergeCell ref="P81:R81"/>
    <mergeCell ref="S81:U81"/>
    <mergeCell ref="V81:X81"/>
    <mergeCell ref="Y81:AA81"/>
    <mergeCell ref="AB81:AD81"/>
    <mergeCell ref="AE81:AG81"/>
    <mergeCell ref="AH81:AJ81"/>
    <mergeCell ref="D80:K80"/>
    <mergeCell ref="M80:O80"/>
    <mergeCell ref="P80:R80"/>
    <mergeCell ref="S80:U80"/>
    <mergeCell ref="V80:X80"/>
    <mergeCell ref="Y80:AA80"/>
    <mergeCell ref="AB80:AD80"/>
    <mergeCell ref="AE80:AG80"/>
    <mergeCell ref="AH80:AJ80"/>
    <mergeCell ref="D79:K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D77:K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D76:K76"/>
    <mergeCell ref="M76:O76"/>
    <mergeCell ref="P76:R76"/>
    <mergeCell ref="S76:U76"/>
    <mergeCell ref="V76:X76"/>
    <mergeCell ref="Y76:AA76"/>
    <mergeCell ref="AB76:AD76"/>
    <mergeCell ref="AE76:AG76"/>
    <mergeCell ref="AH76:AJ76"/>
    <mergeCell ref="D75:K75"/>
    <mergeCell ref="M75:O75"/>
    <mergeCell ref="P75:R75"/>
    <mergeCell ref="S75:U75"/>
    <mergeCell ref="V75:X75"/>
    <mergeCell ref="Y75:AA75"/>
    <mergeCell ref="AB75:AD75"/>
    <mergeCell ref="AE75:AG75"/>
    <mergeCell ref="AH75:AJ75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D73:K73"/>
    <mergeCell ref="M73:O73"/>
    <mergeCell ref="P73:R73"/>
    <mergeCell ref="S73:U73"/>
    <mergeCell ref="V73:X73"/>
    <mergeCell ref="Y73:AA73"/>
    <mergeCell ref="AB73:AD73"/>
    <mergeCell ref="AE73:AG73"/>
    <mergeCell ref="AH73:AJ73"/>
    <mergeCell ref="D72:K72"/>
    <mergeCell ref="M72:O72"/>
    <mergeCell ref="P72:R72"/>
    <mergeCell ref="S72:U72"/>
    <mergeCell ref="V72:X72"/>
    <mergeCell ref="Y72:AA72"/>
    <mergeCell ref="AB72:AD72"/>
    <mergeCell ref="AE72:AG72"/>
    <mergeCell ref="AH72:AJ72"/>
    <mergeCell ref="D71:K71"/>
    <mergeCell ref="M71:O71"/>
    <mergeCell ref="P71:R71"/>
    <mergeCell ref="S71:U71"/>
    <mergeCell ref="V71:X71"/>
    <mergeCell ref="Y71:AA71"/>
    <mergeCell ref="AB71:AD71"/>
    <mergeCell ref="AE71:AG71"/>
    <mergeCell ref="AH71:AJ71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D69:K69"/>
    <mergeCell ref="M69:O69"/>
    <mergeCell ref="P69:R69"/>
    <mergeCell ref="S69:U69"/>
    <mergeCell ref="V69:X69"/>
    <mergeCell ref="Y69:AA69"/>
    <mergeCell ref="AB69:AD69"/>
    <mergeCell ref="AE69:AG69"/>
    <mergeCell ref="AH69:AJ69"/>
    <mergeCell ref="D68:K68"/>
    <mergeCell ref="M68:O68"/>
    <mergeCell ref="P68:R68"/>
    <mergeCell ref="S68:U68"/>
    <mergeCell ref="V68:X68"/>
    <mergeCell ref="Y68:AA68"/>
    <mergeCell ref="AB68:AD68"/>
    <mergeCell ref="AE68:AG68"/>
    <mergeCell ref="AH68:AJ68"/>
    <mergeCell ref="D67:K67"/>
    <mergeCell ref="M67:O67"/>
    <mergeCell ref="P67:R67"/>
    <mergeCell ref="S67:U67"/>
    <mergeCell ref="V67:X67"/>
    <mergeCell ref="Y67:AA67"/>
    <mergeCell ref="AB67:AD67"/>
    <mergeCell ref="AE67:AG67"/>
    <mergeCell ref="AH67:AJ67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V63:X63"/>
    <mergeCell ref="Y63:AA63"/>
    <mergeCell ref="AB63:AD63"/>
    <mergeCell ref="AE63:AG63"/>
    <mergeCell ref="AH63:AJ63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D65:K65"/>
    <mergeCell ref="M65:O65"/>
    <mergeCell ref="P65:R65"/>
    <mergeCell ref="S65:U65"/>
    <mergeCell ref="V65:X65"/>
    <mergeCell ref="Y65:AA65"/>
    <mergeCell ref="AB65:AD65"/>
    <mergeCell ref="AE65:AG65"/>
    <mergeCell ref="AH65:AJ65"/>
    <mergeCell ref="D64:K64"/>
    <mergeCell ref="M64:O64"/>
    <mergeCell ref="P64:R64"/>
    <mergeCell ref="S64:U64"/>
    <mergeCell ref="V64:X64"/>
    <mergeCell ref="Y64:AA64"/>
    <mergeCell ref="AB64:AD64"/>
    <mergeCell ref="AE64:AG64"/>
    <mergeCell ref="AH64:AJ64"/>
    <mergeCell ref="D209:K209"/>
    <mergeCell ref="L209:T209"/>
    <mergeCell ref="D210:K210"/>
    <mergeCell ref="L210:T210"/>
    <mergeCell ref="D211:K211"/>
    <mergeCell ref="L211:T211"/>
    <mergeCell ref="D212:K212"/>
    <mergeCell ref="L212:T212"/>
    <mergeCell ref="D213:K213"/>
    <mergeCell ref="L213:T213"/>
    <mergeCell ref="D204:K204"/>
    <mergeCell ref="L204:T204"/>
    <mergeCell ref="D205:K205"/>
    <mergeCell ref="L205:T205"/>
    <mergeCell ref="D206:K206"/>
    <mergeCell ref="L206:T206"/>
    <mergeCell ref="D207:K207"/>
    <mergeCell ref="L207:T207"/>
    <mergeCell ref="D208:K208"/>
    <mergeCell ref="L208:T208"/>
    <mergeCell ref="D200:K200"/>
    <mergeCell ref="L200:T200"/>
    <mergeCell ref="D201:K201"/>
    <mergeCell ref="L201:T201"/>
    <mergeCell ref="D202:K202"/>
    <mergeCell ref="L202:T202"/>
    <mergeCell ref="D203:K203"/>
    <mergeCell ref="L203:T203"/>
    <mergeCell ref="D194:K194"/>
    <mergeCell ref="L194:T194"/>
    <mergeCell ref="D195:K195"/>
    <mergeCell ref="L195:T195"/>
    <mergeCell ref="D196:K196"/>
    <mergeCell ref="L196:T196"/>
    <mergeCell ref="D197:K197"/>
    <mergeCell ref="L197:T197"/>
    <mergeCell ref="D198:K198"/>
    <mergeCell ref="L198:T198"/>
    <mergeCell ref="M129:O129"/>
    <mergeCell ref="M139:P139"/>
    <mergeCell ref="M134:P138"/>
    <mergeCell ref="AH129:AJ129"/>
    <mergeCell ref="AC135:AF138"/>
    <mergeCell ref="AE129:AG129"/>
    <mergeCell ref="Q148:T148"/>
    <mergeCell ref="Q147:T147"/>
    <mergeCell ref="M142:P142"/>
    <mergeCell ref="V129:X129"/>
    <mergeCell ref="U135:X138"/>
    <mergeCell ref="Q139:T139"/>
    <mergeCell ref="Y122:AA122"/>
    <mergeCell ref="AB122:AD122"/>
    <mergeCell ref="AE122:AG122"/>
    <mergeCell ref="D199:K199"/>
    <mergeCell ref="L199:T199"/>
    <mergeCell ref="AB127:AD127"/>
    <mergeCell ref="AE127:AG127"/>
    <mergeCell ref="AH127:AJ127"/>
    <mergeCell ref="AH124:AJ124"/>
    <mergeCell ref="D125:K125"/>
    <mergeCell ref="M125:O125"/>
    <mergeCell ref="P125:R125"/>
    <mergeCell ref="S125:U125"/>
    <mergeCell ref="V125:X125"/>
    <mergeCell ref="Y125:AA125"/>
    <mergeCell ref="AB125:AD125"/>
    <mergeCell ref="AE125:AG125"/>
    <mergeCell ref="AH125:AJ125"/>
    <mergeCell ref="AH122:AJ122"/>
    <mergeCell ref="D123:K123"/>
    <mergeCell ref="AG176:AJ176"/>
    <mergeCell ref="AG177:AJ177"/>
    <mergeCell ref="AC177:AF177"/>
    <mergeCell ref="U139:X139"/>
    <mergeCell ref="U160:X160"/>
    <mergeCell ref="AG162:AJ162"/>
    <mergeCell ref="AG157:AJ157"/>
    <mergeCell ref="AG145:AJ145"/>
    <mergeCell ref="P129:R129"/>
    <mergeCell ref="Y130:AA130"/>
    <mergeCell ref="U140:X140"/>
    <mergeCell ref="AE130:AG130"/>
    <mergeCell ref="S129:U129"/>
    <mergeCell ref="AG139:AJ139"/>
    <mergeCell ref="AG134:AJ138"/>
    <mergeCell ref="AH130:AJ130"/>
    <mergeCell ref="V130:X130"/>
    <mergeCell ref="Y135:AB138"/>
    <mergeCell ref="M150:P150"/>
    <mergeCell ref="Q150:T150"/>
    <mergeCell ref="U150:X150"/>
    <mergeCell ref="Y150:AB150"/>
    <mergeCell ref="M144:P144"/>
    <mergeCell ref="Q144:T144"/>
    <mergeCell ref="AC157:AF157"/>
    <mergeCell ref="U147:X147"/>
    <mergeCell ref="M146:P146"/>
    <mergeCell ref="Y154:AB154"/>
    <mergeCell ref="Q142:T142"/>
    <mergeCell ref="M155:P155"/>
    <mergeCell ref="AG147:AJ147"/>
    <mergeCell ref="AG150:AJ150"/>
    <mergeCell ref="U165:X165"/>
    <mergeCell ref="U146:X146"/>
    <mergeCell ref="U152:X152"/>
    <mergeCell ref="AG161:AJ161"/>
    <mergeCell ref="AG146:AJ146"/>
    <mergeCell ref="U163:X163"/>
    <mergeCell ref="Q163:T163"/>
    <mergeCell ref="Q160:T160"/>
    <mergeCell ref="AG159:AJ159"/>
    <mergeCell ref="Y158:AB158"/>
    <mergeCell ref="U159:X159"/>
    <mergeCell ref="AC160:AF160"/>
    <mergeCell ref="AG160:AJ160"/>
    <mergeCell ref="AC158:AF158"/>
    <mergeCell ref="Y159:AB159"/>
    <mergeCell ref="AC159:AF159"/>
    <mergeCell ref="AH60:AJ60"/>
    <mergeCell ref="AC144:AF144"/>
    <mergeCell ref="AG144:AJ144"/>
    <mergeCell ref="AH61:AJ61"/>
    <mergeCell ref="AE61:AG61"/>
    <mergeCell ref="AG132:AJ132"/>
    <mergeCell ref="AC139:AF139"/>
    <mergeCell ref="AE60:AG60"/>
    <mergeCell ref="Y60:AA60"/>
    <mergeCell ref="AB60:AD60"/>
    <mergeCell ref="Q134:AF134"/>
    <mergeCell ref="Y139:AB139"/>
    <mergeCell ref="AG141:AJ141"/>
    <mergeCell ref="AG140:AJ140"/>
    <mergeCell ref="Y61:AA61"/>
    <mergeCell ref="Y146:AB146"/>
    <mergeCell ref="D140:L140"/>
    <mergeCell ref="D141:L141"/>
    <mergeCell ref="Q140:T140"/>
    <mergeCell ref="Y140:AB140"/>
    <mergeCell ref="D142:L142"/>
    <mergeCell ref="D143:L143"/>
    <mergeCell ref="D145:L145"/>
    <mergeCell ref="AC162:AF162"/>
    <mergeCell ref="Y147:AB147"/>
    <mergeCell ref="Y145:AB145"/>
    <mergeCell ref="AC152:AF152"/>
    <mergeCell ref="AC145:AF145"/>
    <mergeCell ref="AC146:AF146"/>
    <mergeCell ref="M147:P147"/>
    <mergeCell ref="M152:P152"/>
    <mergeCell ref="U144:X144"/>
    <mergeCell ref="AC140:AF140"/>
    <mergeCell ref="AC142:AF142"/>
    <mergeCell ref="Y142:AB142"/>
    <mergeCell ref="M140:P140"/>
    <mergeCell ref="AC147:AF147"/>
    <mergeCell ref="Q145:T145"/>
    <mergeCell ref="Q162:T162"/>
    <mergeCell ref="U145:X145"/>
    <mergeCell ref="U142:X142"/>
    <mergeCell ref="Q149:T149"/>
    <mergeCell ref="Y162:AB162"/>
    <mergeCell ref="Q161:T161"/>
    <mergeCell ref="U143:X143"/>
    <mergeCell ref="Y126:AA126"/>
    <mergeCell ref="AB126:AD126"/>
    <mergeCell ref="P60:R60"/>
    <mergeCell ref="S60:U60"/>
    <mergeCell ref="P61:R61"/>
    <mergeCell ref="V61:X61"/>
    <mergeCell ref="V60:X60"/>
    <mergeCell ref="S55:U58"/>
    <mergeCell ref="AH59:AJ59"/>
    <mergeCell ref="AG51:AJ51"/>
    <mergeCell ref="B51:AF51"/>
    <mergeCell ref="Y55:AA58"/>
    <mergeCell ref="AH55:AJ58"/>
    <mergeCell ref="S59:U59"/>
    <mergeCell ref="V59:X59"/>
    <mergeCell ref="V55:X58"/>
    <mergeCell ref="M59:O59"/>
    <mergeCell ref="AB55:AD58"/>
    <mergeCell ref="AE55:AG58"/>
    <mergeCell ref="AE59:AG59"/>
    <mergeCell ref="Y59:AA59"/>
    <mergeCell ref="AB59:AD59"/>
    <mergeCell ref="S53:AD54"/>
    <mergeCell ref="AE53:AJ54"/>
    <mergeCell ref="M122:O122"/>
    <mergeCell ref="P122:R122"/>
    <mergeCell ref="S122:U122"/>
    <mergeCell ref="V122:X122"/>
    <mergeCell ref="D63:K63"/>
    <mergeCell ref="M63:O63"/>
    <mergeCell ref="P63:R63"/>
    <mergeCell ref="S63:U63"/>
    <mergeCell ref="Y26:AB26"/>
    <mergeCell ref="AC26:AF26"/>
    <mergeCell ref="AG26:AJ26"/>
    <mergeCell ref="D27:L27"/>
    <mergeCell ref="M27:P27"/>
    <mergeCell ref="Q27:T27"/>
    <mergeCell ref="U27:X27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B5:AG5"/>
    <mergeCell ref="P8:V8"/>
    <mergeCell ref="D21:L21"/>
    <mergeCell ref="D22:L22"/>
    <mergeCell ref="AG21:AJ21"/>
    <mergeCell ref="Q22:T22"/>
    <mergeCell ref="M22:P22"/>
    <mergeCell ref="Q21:T21"/>
    <mergeCell ref="AE10:AG10"/>
    <mergeCell ref="AE14:AG14"/>
    <mergeCell ref="B14:N14"/>
    <mergeCell ref="Y22:AB22"/>
    <mergeCell ref="AG22:AJ22"/>
    <mergeCell ref="Y21:AB21"/>
    <mergeCell ref="AC22:AF22"/>
    <mergeCell ref="AC21:AF21"/>
    <mergeCell ref="U21:X21"/>
    <mergeCell ref="U22:X22"/>
    <mergeCell ref="D17:L20"/>
    <mergeCell ref="AC18:AF20"/>
    <mergeCell ref="B11:N11"/>
    <mergeCell ref="O10:AD10"/>
    <mergeCell ref="O12:AD12"/>
    <mergeCell ref="O11:AD11"/>
    <mergeCell ref="AE12:AG12"/>
    <mergeCell ref="B15:AG15"/>
    <mergeCell ref="AH6:AJ6"/>
    <mergeCell ref="AH7:AJ7"/>
    <mergeCell ref="AH8:AJ8"/>
    <mergeCell ref="AH10:AJ10"/>
    <mergeCell ref="AH9:AJ9"/>
    <mergeCell ref="Q47:T47"/>
    <mergeCell ref="AH11:AJ11"/>
    <mergeCell ref="U18:X20"/>
    <mergeCell ref="AH12:AJ12"/>
    <mergeCell ref="AE13:AG13"/>
    <mergeCell ref="AC23:AF23"/>
    <mergeCell ref="Y47:AB47"/>
    <mergeCell ref="AC47:AF47"/>
    <mergeCell ref="AG23:AJ23"/>
    <mergeCell ref="U23:X23"/>
    <mergeCell ref="Y23:AB23"/>
    <mergeCell ref="AH13:AJ13"/>
    <mergeCell ref="AH14:AJ14"/>
    <mergeCell ref="AG17:AJ20"/>
    <mergeCell ref="Y18:AB20"/>
    <mergeCell ref="U47:X47"/>
    <mergeCell ref="AB130:AD130"/>
    <mergeCell ref="D23:L23"/>
    <mergeCell ref="D53:L58"/>
    <mergeCell ref="D59:L59"/>
    <mergeCell ref="M21:P21"/>
    <mergeCell ref="B17:B20"/>
    <mergeCell ref="E129:I129"/>
    <mergeCell ref="Q18:T20"/>
    <mergeCell ref="C17:C20"/>
    <mergeCell ref="M17:P20"/>
    <mergeCell ref="M23:P23"/>
    <mergeCell ref="D60:L60"/>
    <mergeCell ref="E47:K47"/>
    <mergeCell ref="Q23:T23"/>
    <mergeCell ref="D130:L130"/>
    <mergeCell ref="AG148:AJ148"/>
    <mergeCell ref="AC148:AF148"/>
    <mergeCell ref="D139:L139"/>
    <mergeCell ref="S61:U61"/>
    <mergeCell ref="D61:L61"/>
    <mergeCell ref="J129:K129"/>
    <mergeCell ref="S130:U130"/>
    <mergeCell ref="B132:AF132"/>
    <mergeCell ref="AB129:AD129"/>
    <mergeCell ref="AB61:AD61"/>
    <mergeCell ref="Y129:AA129"/>
    <mergeCell ref="M53:O58"/>
    <mergeCell ref="M47:P47"/>
    <mergeCell ref="M61:O61"/>
    <mergeCell ref="M60:O60"/>
    <mergeCell ref="P59:R59"/>
    <mergeCell ref="P53:R58"/>
    <mergeCell ref="Q146:T146"/>
    <mergeCell ref="M141:P141"/>
    <mergeCell ref="Q141:T141"/>
    <mergeCell ref="AC143:AF143"/>
    <mergeCell ref="U141:X141"/>
    <mergeCell ref="U149:X149"/>
    <mergeCell ref="Y149:AB149"/>
    <mergeCell ref="Y141:AB141"/>
    <mergeCell ref="AG142:AJ142"/>
    <mergeCell ref="U148:X148"/>
    <mergeCell ref="AC141:AF141"/>
    <mergeCell ref="Y144:AB144"/>
    <mergeCell ref="Y143:AB143"/>
    <mergeCell ref="AC149:AF149"/>
    <mergeCell ref="U151:X151"/>
    <mergeCell ref="AG151:AJ151"/>
    <mergeCell ref="M148:P148"/>
    <mergeCell ref="M145:P145"/>
    <mergeCell ref="M149:P149"/>
    <mergeCell ref="M151:P151"/>
    <mergeCell ref="Y148:AB148"/>
    <mergeCell ref="Q143:T143"/>
    <mergeCell ref="M143:P143"/>
    <mergeCell ref="AG143:AJ143"/>
    <mergeCell ref="AD184:AJ184"/>
    <mergeCell ref="I183:O183"/>
    <mergeCell ref="Y184:AB184"/>
    <mergeCell ref="AD183:AJ183"/>
    <mergeCell ref="I186:O186"/>
    <mergeCell ref="S183:X184"/>
    <mergeCell ref="M165:P165"/>
    <mergeCell ref="M166:P166"/>
    <mergeCell ref="M176:P176"/>
    <mergeCell ref="AG171:AJ175"/>
    <mergeCell ref="AC172:AF175"/>
    <mergeCell ref="AG166:AJ166"/>
    <mergeCell ref="AG169:AJ169"/>
    <mergeCell ref="U172:X175"/>
    <mergeCell ref="U176:X176"/>
    <mergeCell ref="AC166:AF166"/>
    <mergeCell ref="AC176:AF176"/>
    <mergeCell ref="U177:X177"/>
    <mergeCell ref="U166:X166"/>
    <mergeCell ref="Y172:AB175"/>
    <mergeCell ref="AC178:AF178"/>
    <mergeCell ref="AC179:AF179"/>
    <mergeCell ref="Q166:T166"/>
    <mergeCell ref="AG179:AJ179"/>
    <mergeCell ref="AG180:AJ180"/>
    <mergeCell ref="U178:X178"/>
    <mergeCell ref="U179:X179"/>
    <mergeCell ref="AG178:AJ178"/>
    <mergeCell ref="Y176:AB176"/>
    <mergeCell ref="Y166:AB166"/>
    <mergeCell ref="AG165:AJ165"/>
    <mergeCell ref="AC165:AF165"/>
    <mergeCell ref="AC151:AF151"/>
    <mergeCell ref="U162:X162"/>
    <mergeCell ref="Y163:AB163"/>
    <mergeCell ref="U157:X157"/>
    <mergeCell ref="AC163:AF163"/>
    <mergeCell ref="Y161:AB161"/>
    <mergeCell ref="AC164:AF164"/>
    <mergeCell ref="U158:X158"/>
    <mergeCell ref="M163:P163"/>
    <mergeCell ref="M164:P164"/>
    <mergeCell ref="U164:X164"/>
    <mergeCell ref="AG164:AJ164"/>
    <mergeCell ref="Q180:T180"/>
    <mergeCell ref="Y179:AB179"/>
    <mergeCell ref="M157:P157"/>
    <mergeCell ref="Q157:T157"/>
    <mergeCell ref="Y180:AB180"/>
    <mergeCell ref="Y178:AB178"/>
    <mergeCell ref="U161:X161"/>
    <mergeCell ref="Y164:AB164"/>
    <mergeCell ref="Q171:AF171"/>
    <mergeCell ref="Q158:T158"/>
    <mergeCell ref="AC180:AF180"/>
    <mergeCell ref="AG163:AJ163"/>
    <mergeCell ref="AC161:AF161"/>
    <mergeCell ref="Q151:T151"/>
    <mergeCell ref="M162:P162"/>
    <mergeCell ref="U156:X156"/>
    <mergeCell ref="M156:P156"/>
    <mergeCell ref="AG158:AJ158"/>
    <mergeCell ref="Y165:AB165"/>
    <mergeCell ref="Q164:T164"/>
    <mergeCell ref="D160:L160"/>
    <mergeCell ref="AG153:AJ153"/>
    <mergeCell ref="Y152:AB152"/>
    <mergeCell ref="AG149:AJ149"/>
    <mergeCell ref="AG156:AJ156"/>
    <mergeCell ref="AG152:AJ152"/>
    <mergeCell ref="AG155:AJ155"/>
    <mergeCell ref="AG154:AJ154"/>
    <mergeCell ref="AC154:AF154"/>
    <mergeCell ref="AC155:AF155"/>
    <mergeCell ref="Q155:T155"/>
    <mergeCell ref="Q165:T165"/>
    <mergeCell ref="M178:P178"/>
    <mergeCell ref="M179:P179"/>
    <mergeCell ref="M180:P180"/>
    <mergeCell ref="Y156:AB156"/>
    <mergeCell ref="Y157:AB157"/>
    <mergeCell ref="AC150:AF150"/>
    <mergeCell ref="AC156:AF156"/>
    <mergeCell ref="U154:X154"/>
    <mergeCell ref="U155:X155"/>
    <mergeCell ref="Y155:AB155"/>
    <mergeCell ref="U180:X180"/>
    <mergeCell ref="Y177:AB177"/>
    <mergeCell ref="M161:P161"/>
    <mergeCell ref="M154:P154"/>
    <mergeCell ref="M153:P153"/>
    <mergeCell ref="Q154:T154"/>
    <mergeCell ref="M160:P160"/>
    <mergeCell ref="Y160:AB160"/>
    <mergeCell ref="Y153:AB153"/>
    <mergeCell ref="Y151:AB151"/>
    <mergeCell ref="Q135:T138"/>
    <mergeCell ref="AC153:AF153"/>
    <mergeCell ref="Q153:T153"/>
    <mergeCell ref="Q152:T152"/>
    <mergeCell ref="P130:R130"/>
    <mergeCell ref="M130:O130"/>
    <mergeCell ref="D144:L144"/>
    <mergeCell ref="U153:X153"/>
    <mergeCell ref="M193:T193"/>
    <mergeCell ref="M159:P159"/>
    <mergeCell ref="D162:L162"/>
    <mergeCell ref="D163:L163"/>
    <mergeCell ref="Q159:T159"/>
    <mergeCell ref="Q178:T178"/>
    <mergeCell ref="I184:O184"/>
    <mergeCell ref="M177:P177"/>
    <mergeCell ref="D166:L166"/>
    <mergeCell ref="D171:L175"/>
    <mergeCell ref="D179:L179"/>
    <mergeCell ref="D180:L180"/>
    <mergeCell ref="Q176:T176"/>
    <mergeCell ref="Q179:T179"/>
    <mergeCell ref="Q177:T177"/>
    <mergeCell ref="C187:E187"/>
    <mergeCell ref="C184:E184"/>
    <mergeCell ref="D165:L165"/>
    <mergeCell ref="D156:L156"/>
    <mergeCell ref="D178:K178"/>
    <mergeCell ref="D177:L177"/>
    <mergeCell ref="D176:L176"/>
    <mergeCell ref="D192:K192"/>
    <mergeCell ref="D193:K193"/>
    <mergeCell ref="AG47:AJ47"/>
    <mergeCell ref="I187:O187"/>
    <mergeCell ref="Q172:T175"/>
    <mergeCell ref="Q156:T156"/>
    <mergeCell ref="M158:P158"/>
    <mergeCell ref="D164:L164"/>
    <mergeCell ref="M171:P175"/>
    <mergeCell ref="D157:L157"/>
    <mergeCell ref="D158:L158"/>
    <mergeCell ref="B189:E189"/>
    <mergeCell ref="L192:T192"/>
    <mergeCell ref="D122:K122"/>
    <mergeCell ref="D124:K124"/>
    <mergeCell ref="M124:O124"/>
    <mergeCell ref="D126:K126"/>
    <mergeCell ref="M126:O126"/>
    <mergeCell ref="D128:K128"/>
    <mergeCell ref="M128:O128"/>
    <mergeCell ref="P128:R128"/>
    <mergeCell ref="E153:K153"/>
    <mergeCell ref="D159:L159"/>
    <mergeCell ref="D146:L146"/>
    <mergeCell ref="D148:L148"/>
    <mergeCell ref="D149:L149"/>
    <mergeCell ref="D150:L150"/>
    <mergeCell ref="D161:L161"/>
    <mergeCell ref="D151:L151"/>
    <mergeCell ref="D152:L152"/>
    <mergeCell ref="D154:L154"/>
    <mergeCell ref="D155:L155"/>
    <mergeCell ref="E147:K147"/>
    <mergeCell ref="D134:L138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48" max="16383" man="1"/>
    <brk id="130" max="16383" man="1"/>
    <brk id="1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Захаренко Надежда Геннадьевна</cp:lastModifiedBy>
  <cp:lastPrinted>2025-01-31T08:18:00Z</cp:lastPrinted>
  <dcterms:created xsi:type="dcterms:W3CDTF">2008-03-14T10:46:47Z</dcterms:created>
  <dcterms:modified xsi:type="dcterms:W3CDTF">2025-04-25T04:26:02Z</dcterms:modified>
</cp:coreProperties>
</file>