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TSY~1\AppData\Local\Temp\"/>
    </mc:Choice>
  </mc:AlternateContent>
  <bookViews>
    <workbookView xWindow="0" yWindow="0" windowWidth="28800" windowHeight="12432" tabRatio="733"/>
  </bookViews>
  <sheets>
    <sheet name="Прил.8" sheetId="66" r:id="rId1"/>
  </sheets>
  <definedNames>
    <definedName name="_xlnm.Print_Titles" localSheetId="0">Прил.8!$7:$9</definedName>
    <definedName name="_xlnm.Print_Area" localSheetId="0">Прил.8!$A$1:$O$43</definedName>
  </definedNames>
  <calcPr calcId="162913"/>
</workbook>
</file>

<file path=xl/calcChain.xml><?xml version="1.0" encoding="utf-8"?>
<calcChain xmlns="http://schemas.openxmlformats.org/spreadsheetml/2006/main">
  <c r="H30" i="66" l="1"/>
</calcChain>
</file>

<file path=xl/sharedStrings.xml><?xml version="1.0" encoding="utf-8"?>
<sst xmlns="http://schemas.openxmlformats.org/spreadsheetml/2006/main" count="352" uniqueCount="208">
  <si>
    <t>%</t>
  </si>
  <si>
    <t>№ п/п</t>
  </si>
  <si>
    <t>Формула расчета индикатора</t>
  </si>
  <si>
    <t>План</t>
  </si>
  <si>
    <t>Факт</t>
  </si>
  <si>
    <t>s/S х 100%, где
s – убранная территория кв.м.;
S – общая площадь закрепленной территории, кв.м.</t>
  </si>
  <si>
    <t>v/V х 100%, где 
v – объем вывезенного снега, тыс.куб.м.;
V – объем выпавшего снега, тыс.куб.м.</t>
  </si>
  <si>
    <t>Ед. изм.</t>
  </si>
  <si>
    <t>1.</t>
  </si>
  <si>
    <t>Муниципальная программа "Развитие транспортной системы"</t>
  </si>
  <si>
    <t>1.2.</t>
  </si>
  <si>
    <t>1.3.</t>
  </si>
  <si>
    <t>1.4.1</t>
  </si>
  <si>
    <t>1.4.2</t>
  </si>
  <si>
    <t>1.4.3</t>
  </si>
  <si>
    <t>1.4.</t>
  </si>
  <si>
    <t>1.1.2</t>
  </si>
  <si>
    <t>1.1.3</t>
  </si>
  <si>
    <t>не менее 40%</t>
  </si>
  <si>
    <t>Доля убранной территории от общей закрепленной площади</t>
  </si>
  <si>
    <t>Доля вывезенного снега от общего объема выпавшего снега</t>
  </si>
  <si>
    <t>Целевые индикаторы   
результативности
МП</t>
  </si>
  <si>
    <t>Источник информации</t>
  </si>
  <si>
    <t>случай</t>
  </si>
  <si>
    <t>Количество случаев невосполнимых потерь муниципального имущества на объектах транспортного хозяйства</t>
  </si>
  <si>
    <t>Бухгалтерская отчетность</t>
  </si>
  <si>
    <t>Наличие случаев невосполнимых потерь муниципального имущества на объектах транспортного хозяйства</t>
  </si>
  <si>
    <t>=0</t>
  </si>
  <si>
    <t>Путевой лист, формы внутреннего учета, сформированные в программном комплексе "АРМ диспетчера"</t>
  </si>
  <si>
    <t>Значения индикаторов результативности МП за отчетный период (текущий и два предыдущих года)</t>
  </si>
  <si>
    <t xml:space="preserve">Значения индикаторов результативности по периодам реализации МП
</t>
  </si>
  <si>
    <t>км</t>
  </si>
  <si>
    <t>План пассажирских перевозок по муниципальным маршрутам регулярных перевозок автомобильным транспортом на территории муниципального образования город Норильск</t>
  </si>
  <si>
    <t>1.2.1.</t>
  </si>
  <si>
    <t xml:space="preserve">Доля выполненных рейсов от запланированных по программе пассажирских авиаперевозок </t>
  </si>
  <si>
    <t>Программа пассажирских авиаперевозок спецрейсами по маршруту "Норильск-Снежногорск-Норильск"</t>
  </si>
  <si>
    <t xml:space="preserve">Доля перевезенных пассажиров от запланированного количества по программе пассажирских авиаперевозок </t>
  </si>
  <si>
    <t>Плановые значения перевозимых пассажиров в соответствии с Планом пассажирских перевозок по муниципальным маршрутам регулярных перевозок автомобильным транспортом на территории муниципального образования город Норильск</t>
  </si>
  <si>
    <t>Доля перевезенных пассажиров от запланированного количества, рейсами, выполняемыми по Плану пассажирских перевозок автомобильным транспортом</t>
  </si>
  <si>
    <t>1.5.</t>
  </si>
  <si>
    <t>1.5.1</t>
  </si>
  <si>
    <t>1.5.2</t>
  </si>
  <si>
    <t>1.1.4</t>
  </si>
  <si>
    <t>Количество машино-часов работы автомобилей</t>
  </si>
  <si>
    <t>машино-часы</t>
  </si>
  <si>
    <t>Журнал выдачи заданий УУиБТ. Ежемесячные акты выполненных работ. Программный комплекс по учету натуральных показателей по работе по видам воздействий.</t>
  </si>
  <si>
    <r>
      <rPr>
        <b/>
        <sz val="13"/>
        <rFont val="Times New Roman"/>
        <family val="1"/>
        <charset val="204"/>
      </rPr>
      <t>Подпрограмма 4:</t>
    </r>
    <r>
      <rPr>
        <sz val="13"/>
        <rFont val="Times New Roman"/>
        <family val="1"/>
        <charset val="204"/>
      </rPr>
      <t xml:space="preserve"> "Обслуживание муниципального транспорта"</t>
    </r>
  </si>
  <si>
    <t xml:space="preserve">Доля выполнения пробега пассажирского транспорта по Плану пассажирских перевозок </t>
  </si>
  <si>
    <t>Yi = Yf / Yp х 100%, где
Yp - плановое значение количества перевезенных пассажиров,
Yf - фактическое значение количества перевезенных пассажиров</t>
  </si>
  <si>
    <t>Yi = Yf / Yp х 100%, где
Yp - плановое количество авиарейсов,
Yf - фактическое количество выполненных рейсов</t>
  </si>
  <si>
    <t>Общая протяженность линий наружного освещения на автомобильных дорогах общего пользования местного значения муниципального образования город Норильск и искусственных дорожных сооружениях</t>
  </si>
  <si>
    <t>Доля протяженности автомобильных дорог общего пользования местного значения муниципального образования город Норильск, соответствующих нормативным требованиям к транспортно-эксплуатационным показателям</t>
  </si>
  <si>
    <t>Доля протяженности автомобильных дорог общего пользования местного значения муниципального образования город Норильск, на которых осуществляется комплекс мероприятий по их содержанию, от общей протяженности автомобильных дорог города</t>
  </si>
  <si>
    <t xml:space="preserve">ОМСУ, 
МКУ «Управление «Норильскавтодор»
</t>
  </si>
  <si>
    <t>Ведомственная  отчетность</t>
  </si>
  <si>
    <t>(А - Б) / А * 100 где: А – общая протяженность автомобильных дорог общего пользования местного значения муниципального образования город Норильск; Б – протяженность автомобильных дорог общего пользования местного значения муниципального образования город Норильск, не отвечающих нормативным требованиям</t>
  </si>
  <si>
    <r>
      <rPr>
        <b/>
        <sz val="13"/>
        <rFont val="Times New Roman"/>
        <family val="1"/>
        <charset val="204"/>
      </rPr>
      <t>Подпрограмма 3:</t>
    </r>
    <r>
      <rPr>
        <sz val="13"/>
        <rFont val="Times New Roman"/>
        <family val="1"/>
        <charset val="204"/>
      </rPr>
      <t xml:space="preserve"> "Создание условий для развития воздушного и автомобильного пассажирского транспорта"</t>
    </r>
  </si>
  <si>
    <t>АЧотчет / АЧплан х 100%, где 
АЧплан – запланированный объем транспортного обеспечения (машино-час);
АЧотчет – фактически осуществленный объем транспортного обеспечения (машино-час)</t>
  </si>
  <si>
    <t xml:space="preserve">Уд. вес  
индикатора в МП
(подпрограмме МП)
</t>
  </si>
  <si>
    <t>Мероприятия, влияющие на значение индикатора (номер мероприятия по МП)</t>
  </si>
  <si>
    <t>-</t>
  </si>
  <si>
    <t>1.1.1.</t>
  </si>
  <si>
    <t>Б / А * 100 где: А – общая протяженность автомобильных дорог общего пользования местного значения муниципального образования город Норильск; Б – протяженность автомобильных дорог общего пользования местного значения муниципального образования город Норильск, на которых осуществляется комплекс мероприятий по их содержанию</t>
  </si>
  <si>
    <t xml:space="preserve">ОМСУ, 
МКУ  «Норильскавтодор»
</t>
  </si>
  <si>
    <t>1.2.2</t>
  </si>
  <si>
    <t>шт.</t>
  </si>
  <si>
    <t>Площадь дворовых территорий, в отношении которых выполнен ремонт, капитальный ремонт</t>
  </si>
  <si>
    <t>тыс.м2</t>
  </si>
  <si>
    <t>Объемы ввода в эксплуатацию после строительства и реконструкции автомобильных дорог общего пользования  местного значения, исходя из расчетной протяженности введенных искусственных сооружений (мостов, мостовых переходов, путепроводов)</t>
  </si>
  <si>
    <t xml:space="preserve">данные Красноярскстата по форме 3-ДГ (мо) «Сведения об автомобильных дорогах общего и необщего пользования местного значения и искусственных сооружениях на них, находящихся в собственности муниципальных образований», ОМСУ МКУ "Норильскавтодор"
</t>
  </si>
  <si>
    <t>Доля протяженности улично-дорожной сети, обустроенная праздничным иллюминационным освещением</t>
  </si>
  <si>
    <t>Соблюдение сроков предоставления годовой бюджетной и бухгалтерской отчетности</t>
  </si>
  <si>
    <t>балл</t>
  </si>
  <si>
    <t>В соответствии с порядком проведения оценки качества финансового менеджмента</t>
  </si>
  <si>
    <t>ЦЕЛЕВЫЕ ИНДИКАТОРЫ РЕЗУЛЬТАТИВНОСТИ МУНИЦИПАЛЬНОЙ ПРОГРАММЫ "РАЗВИТИЕ ТРАНСПОРТНОЙ СИСТЕМЫ"</t>
  </si>
  <si>
    <t>265 054,75
(100 %)</t>
  </si>
  <si>
    <t>Получение проектной документации (с установленным сроком выполнения проектных работ по контракту до октября текущего года)</t>
  </si>
  <si>
    <t>шт</t>
  </si>
  <si>
    <t>Количество опор наружного освещения в отношении которых выполнен ремонт</t>
  </si>
  <si>
    <t>блок</t>
  </si>
  <si>
    <t>Протяженность автодорог,   в отношении которых выполнен ремонт тротуаров и бортовых камней</t>
  </si>
  <si>
    <t>Количество дорожных ограждений, установленных на автодорогах</t>
  </si>
  <si>
    <t>1.5.5.</t>
  </si>
  <si>
    <t>Доля светильников  наружного освещения  автодорог, охваченных интеллектуальной системой освещения</t>
  </si>
  <si>
    <t>35,5
(19,172 км)</t>
  </si>
  <si>
    <t xml:space="preserve">Доля пешеходных переходов, обустроенных дублирующими дорожными знаками </t>
  </si>
  <si>
    <t>не менее 70% 
(не менее 
9 831 445,4 кв.м.)</t>
  </si>
  <si>
    <t>1.2.6</t>
  </si>
  <si>
    <t>1.6.</t>
  </si>
  <si>
    <t>1.6.1</t>
  </si>
  <si>
    <t xml:space="preserve">Ежемесячные акты выполненных работ. </t>
  </si>
  <si>
    <t>отдельное мероприятие 1</t>
  </si>
  <si>
    <t>объект</t>
  </si>
  <si>
    <r>
      <rPr>
        <b/>
        <sz val="13"/>
        <color theme="1"/>
        <rFont val="Times New Roman"/>
        <family val="1"/>
        <charset val="204"/>
      </rPr>
      <t>Отдельное мероприятие 1:</t>
    </r>
    <r>
      <rPr>
        <sz val="13"/>
        <color theme="1"/>
        <rFont val="Times New Roman"/>
        <family val="1"/>
        <charset val="204"/>
      </rPr>
      <t xml:space="preserve">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договорами"</t>
    </r>
  </si>
  <si>
    <t>Б/А*100, где: А- количество светильников, подлежащих замене, Б - количество светильников, охваченных интеллектуальной системой освещения</t>
  </si>
  <si>
    <t>100
(855 заявок)</t>
  </si>
  <si>
    <t>Доля оказанных услуг по транспортированию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 от количества поступивших заявок на данную услугу</t>
  </si>
  <si>
    <t>Площадь участков автомобильных дорог, на которых выполнен ремонт конструктивных элементов, являющихся их технологической частью</t>
  </si>
  <si>
    <t>Протяженность участков автомобильных дорог общего пользования местного значения муниципального образования город Норильск, в отношении которых осуществлен ремонт, капитальный ремонт</t>
  </si>
  <si>
    <t>2025 год</t>
  </si>
  <si>
    <t>100
(113 рейсов)</t>
  </si>
  <si>
    <t>100
(3480 чел.)</t>
  </si>
  <si>
    <t>100
(158,6)</t>
  </si>
  <si>
    <t xml:space="preserve">Доля светофорных объектов на перекрестках улиц, на которых выполнены работы по ремонту </t>
  </si>
  <si>
    <r>
      <rPr>
        <b/>
        <sz val="13"/>
        <rFont val="Times New Roman"/>
        <family val="1"/>
        <charset val="204"/>
      </rPr>
      <t>Подпрограмма 1:</t>
    </r>
    <r>
      <rPr>
        <sz val="13"/>
        <rFont val="Times New Roman"/>
        <family val="1"/>
        <charset val="204"/>
      </rPr>
      <t xml:space="preserve"> "Дорожное хозяйство и безопасность дорожного движения"</t>
    </r>
  </si>
  <si>
    <t>1.1.1</t>
  </si>
  <si>
    <t>1.2.4</t>
  </si>
  <si>
    <t>данные Красноярскстата по форме 3-ДГ (мо) «Сведения об автомобильных дорогах общего и необщего пользования местного значения и искусственных сооружениях на них, находящихся в собственности муниципальных образований»</t>
  </si>
  <si>
    <t xml:space="preserve">Доля пешеходных переходов, перекрестков, обустроенных средствами организации дорожного движения в соответствии с требованиями ГОСТ </t>
  </si>
  <si>
    <t>ОМСУ, 
МКУ  «Норильскавтодор»</t>
  </si>
  <si>
    <t>Yi = Yf / Yp х 100%, где
Yp - количество поступивших заявок на оказание услуг по транспортированию тел (останков) умерших граждан в функционирующее на территории города Норильска учреждение судебно-медицинской экспертизы,
Yf - фактическое значение количества перевезенных  тел (останков) умерших граждан в функционирующее на территории города Норильска учреждение судебно-медицинской экспертизы</t>
  </si>
  <si>
    <t xml:space="preserve">ОМСУ, 
МКУ  «Норильскавтодор", МКУ "Управление жилищного хозяйства" Администрации города Норильска
</t>
  </si>
  <si>
    <t>100
(433 заявки)</t>
  </si>
  <si>
    <t xml:space="preserve">Ведомственная  отчетность,
нарастающий итог </t>
  </si>
  <si>
    <t>Ведомственная  отчетность,
нарастающий итог</t>
  </si>
  <si>
    <t>Устройство проекционных пешеходных переходов</t>
  </si>
  <si>
    <t xml:space="preserve">        24,3       (65 остановок)</t>
  </si>
  <si>
    <t>104,7
(13 718,6 тыс.чел.)</t>
  </si>
  <si>
    <t>99,1
(112 рейсов)</t>
  </si>
  <si>
    <t>82,2
(8 931,6 тыс. км)</t>
  </si>
  <si>
    <t>км (до 2023)
п.м. (с 2024)</t>
  </si>
  <si>
    <t>Архитектурно-художественное оформление улично-дорожной сети</t>
  </si>
  <si>
    <t>Yi = Yf / Yp х 100%, где
Yp - плановый пробег с пассажирами (пасс-км.),
Yf - фактический пробег с пассажирами (пасс-км.)</t>
  </si>
  <si>
    <t>2026 год</t>
  </si>
  <si>
    <t>Оценка</t>
  </si>
  <si>
    <t>1.2.2.</t>
  </si>
  <si>
    <t>1.2.3.</t>
  </si>
  <si>
    <t>1.2.5</t>
  </si>
  <si>
    <t>4.2.</t>
  </si>
  <si>
    <t>4.1.
4.2.</t>
  </si>
  <si>
    <t>266 825,75
(100,67%)</t>
  </si>
  <si>
    <t>97,1
(2 963 чел.)</t>
  </si>
  <si>
    <t>100 
(3480 чел.)</t>
  </si>
  <si>
    <t>1.8.3.</t>
  </si>
  <si>
    <t>1.8.2.</t>
  </si>
  <si>
    <t xml:space="preserve">Б / А * 100 где: А – общая протяженность городских автомобильных дорог муниципального образования город Норильск (без учета межрайонных дорог); Б – протяженность автодорог, оборудованных иллюминационным освещением   </t>
  </si>
  <si>
    <t>1.1.6.</t>
  </si>
  <si>
    <t>2027 год</t>
  </si>
  <si>
    <t>74,65%
(10 484 303,28 кв.м.)</t>
  </si>
  <si>
    <t>43,29%
(186 780 куб.м.)</t>
  </si>
  <si>
    <t>94,3
(12 497,0 тыс.чел.)</t>
  </si>
  <si>
    <t xml:space="preserve">  39,6       (106 остановок)</t>
  </si>
  <si>
    <t>44,9
(43,6 км)</t>
  </si>
  <si>
    <t>100
(498 заявок)</t>
  </si>
  <si>
    <t>100,9
(114 рейсов)</t>
  </si>
  <si>
    <t>88,9
(3 092 чел.)</t>
  </si>
  <si>
    <t>78,4
(8 362,9 тыс. пасс. км)</t>
  </si>
  <si>
    <t xml:space="preserve">2.1 </t>
  </si>
  <si>
    <t>2.1</t>
  </si>
  <si>
    <t>1.2.10</t>
  </si>
  <si>
    <t>1.2.13</t>
  </si>
  <si>
    <t>1.2.16.</t>
  </si>
  <si>
    <t>1.2.17.</t>
  </si>
  <si>
    <t xml:space="preserve">Доля автобусных остановок, обустроенных отапливаемыми павильонами </t>
  </si>
  <si>
    <t>1.2.3, 1.2.4</t>
  </si>
  <si>
    <t xml:space="preserve">1.3.1 </t>
  </si>
  <si>
    <t>100
 (14 126,4 тыс. чел.)</t>
  </si>
  <si>
    <t xml:space="preserve"> 43,7                      (117 остановок)</t>
  </si>
  <si>
    <t>275 256,25
(103,85%)</t>
  </si>
  <si>
    <t>286 717,5
(108,17%)</t>
  </si>
  <si>
    <t>2028 год</t>
  </si>
  <si>
    <t>Приложение № 6
к муниципальной программе
"Развитие транспортной системы", утвержденной постановлением Администрации города Норильска
от 07.12.2016 №589</t>
  </si>
  <si>
    <t>2025-2028 - 0,5</t>
  </si>
  <si>
    <t>1.2.3</t>
  </si>
  <si>
    <t>1.2.7</t>
  </si>
  <si>
    <t xml:space="preserve"> 45,1                     (121 остановок)</t>
  </si>
  <si>
    <t>44,8                   (120 остановок)</t>
  </si>
  <si>
    <t>45,1                 (121 остановка)</t>
  </si>
  <si>
    <t>2025-2028 - 0,01</t>
  </si>
  <si>
    <t>1.2.8</t>
  </si>
  <si>
    <t>2025 - 2028- 0,0625</t>
  </si>
  <si>
    <t>1.2.9</t>
  </si>
  <si>
    <t>2025 - 0,13125
2026 - 2028 - 0,4275</t>
  </si>
  <si>
    <t>1.2.11</t>
  </si>
  <si>
    <t>75,4%
(10 589 110,5 кв.м.)</t>
  </si>
  <si>
    <t>40,3%
(200 960 куб.м.)</t>
  </si>
  <si>
    <t>4.1</t>
  </si>
  <si>
    <t>1.1, 1.2</t>
  </si>
  <si>
    <t>Б/А*100, где: А- количество автобусных остановок на улично-дорожной сети, Б - 
количество автобусных остановок, обустроенных отапливаемыми павильонами;
нарастающий итог</t>
  </si>
  <si>
    <t>100
(11 292,4 тыс. пасс-км)</t>
  </si>
  <si>
    <t>1.7.3.</t>
  </si>
  <si>
    <t>1.7.1.</t>
  </si>
  <si>
    <t>1.2.1, 1.6</t>
  </si>
  <si>
    <t>1.1.5.</t>
  </si>
  <si>
    <t>1.1.2., 1.1.3.</t>
  </si>
  <si>
    <t>2.2, 2.3, 2.4, 2.5, 2.8.</t>
  </si>
  <si>
    <t>2.2, 2.4, 2.5, 2.6, 2.7, 2.8</t>
  </si>
  <si>
    <t>109,7
(124 рейсов)</t>
  </si>
  <si>
    <t>88,9
(3 535 чел)</t>
  </si>
  <si>
    <t>86,3
(9 290,6 тыс. пасс. км)</t>
  </si>
  <si>
    <t>74,5%
(10 484 303,28 кв.м.)</t>
  </si>
  <si>
    <t>100
(482 заявки)</t>
  </si>
  <si>
    <t>90,3
(12 366,46 тыс.чел.)</t>
  </si>
  <si>
    <t>100
(3450 чел.)</t>
  </si>
  <si>
    <t>100
(11 080,5 тыс. пасс-км)</t>
  </si>
  <si>
    <t>100
 (14 950,6 тыс. чел.)</t>
  </si>
  <si>
    <t>1.5.3.</t>
  </si>
  <si>
    <t>100
(461 заявка)</t>
  </si>
  <si>
    <t>40%
(162 762 куб.м.)</t>
  </si>
  <si>
    <t>77,9
(123,6 км)</t>
  </si>
  <si>
    <t>78,9
(129,5 км)</t>
  </si>
  <si>
    <t>85
(139,2 км)</t>
  </si>
  <si>
    <t>80
(131 км)</t>
  </si>
  <si>
    <t>100
(158,6 км)</t>
  </si>
  <si>
    <t>100
(164,1 км)</t>
  </si>
  <si>
    <t>план</t>
  </si>
  <si>
    <t>88,7
 (12 533,3 тыс. чел.)</t>
  </si>
  <si>
    <t>82,8
(9 171,1 тыс. пасс-км)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</si>
</sst>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\$#,##0\ ;\(\$#,##0\)"/>
    <numFmt numFmtId="167" formatCode="_(* #,##0_);_(* \(#,##0\);_(* &quot;-&quot;_);_(@_)"/>
    <numFmt numFmtId="168" formatCode="_(* #,##0.00_);_(* \(#,##0.00\);_(* &quot;-&quot;??_);_(@_)"/>
    <numFmt numFmtId="169" formatCode="#,##0.0_ ;\-#,##0.0\ "/>
    <numFmt numFmtId="170" formatCode="#,##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5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" fillId="0" borderId="2" applyNumberFormat="0" applyFont="0" applyFill="0" applyAlignment="0" applyProtection="0"/>
    <xf numFmtId="9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0" fontId="15" fillId="0" borderId="0"/>
    <xf numFmtId="164" fontId="1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</cellStyleXfs>
  <cellXfs count="66">
    <xf numFmtId="0" fontId="0" fillId="0" borderId="0" xfId="0"/>
    <xf numFmtId="0" fontId="13" fillId="0" borderId="0" xfId="0" applyFont="1" applyFill="1" applyAlignment="1">
      <alignment wrapText="1"/>
    </xf>
    <xf numFmtId="0" fontId="16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24" fillId="0" borderId="0" xfId="0" applyFont="1" applyFill="1"/>
    <xf numFmtId="0" fontId="19" fillId="0" borderId="0" xfId="0" applyFont="1" applyFill="1"/>
    <xf numFmtId="0" fontId="20" fillId="0" borderId="0" xfId="0" applyFont="1" applyFill="1"/>
    <xf numFmtId="9" fontId="14" fillId="0" borderId="0" xfId="1" applyFont="1" applyFill="1"/>
    <xf numFmtId="0" fontId="23" fillId="0" borderId="0" xfId="0" applyFont="1" applyFill="1" applyAlignment="1">
      <alignment horizontal="right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 wrapText="1"/>
    </xf>
    <xf numFmtId="0" fontId="28" fillId="0" borderId="6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49" fontId="21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169" fontId="21" fillId="2" borderId="1" xfId="15" applyNumberFormat="1" applyFont="1" applyFill="1" applyBorder="1" applyAlignment="1">
      <alignment horizontal="right" vertical="center"/>
    </xf>
    <xf numFmtId="10" fontId="21" fillId="2" borderId="1" xfId="1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70" fontId="13" fillId="2" borderId="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170" fontId="13" fillId="2" borderId="1" xfId="0" applyNumberFormat="1" applyFont="1" applyFill="1" applyBorder="1" applyAlignment="1">
      <alignment horizontal="center" vertical="center" wrapText="1"/>
    </xf>
    <xf numFmtId="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10" fontId="21" fillId="2" borderId="3" xfId="1" applyNumberFormat="1" applyFont="1" applyFill="1" applyBorder="1" applyAlignment="1">
      <alignment vertical="center" wrapText="1"/>
    </xf>
    <xf numFmtId="0" fontId="16" fillId="2" borderId="1" xfId="0" applyFont="1" applyFill="1" applyBorder="1"/>
    <xf numFmtId="0" fontId="26" fillId="2" borderId="1" xfId="0" applyFont="1" applyFill="1" applyBorder="1" applyAlignment="1">
      <alignment vertical="center" wrapText="1"/>
    </xf>
    <xf numFmtId="170" fontId="25" fillId="2" borderId="1" xfId="22" applyNumberFormat="1" applyFont="1" applyFill="1" applyBorder="1" applyAlignment="1">
      <alignment horizontal="center" vertical="center" wrapText="1"/>
    </xf>
    <xf numFmtId="0" fontId="14" fillId="2" borderId="3" xfId="0" applyFont="1" applyFill="1" applyBorder="1"/>
    <xf numFmtId="0" fontId="14" fillId="2" borderId="1" xfId="0" applyFont="1" applyFill="1" applyBorder="1"/>
    <xf numFmtId="0" fontId="7" fillId="2" borderId="1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170" fontId="13" fillId="2" borderId="3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4" fontId="13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</cellXfs>
  <cellStyles count="26">
    <cellStyle name="Comma0" xfId="3"/>
    <cellStyle name="Currency0" xfId="4"/>
    <cellStyle name="Date" xfId="5"/>
    <cellStyle name="Fixed" xfId="6"/>
    <cellStyle name="Heading 1" xfId="7"/>
    <cellStyle name="Heading 2" xfId="8"/>
    <cellStyle name="Total" xfId="9"/>
    <cellStyle name="Обычный" xfId="0" builtinId="0"/>
    <cellStyle name="Обычный 2" xfId="13"/>
    <cellStyle name="Обычный 2 2" xfId="16"/>
    <cellStyle name="Обычный 2 2 2" xfId="17"/>
    <cellStyle name="Обычный 2 2 2 2" xfId="22"/>
    <cellStyle name="Обычный 2 2 3" xfId="18"/>
    <cellStyle name="Обычный 2 2 4" xfId="23"/>
    <cellStyle name="Обычный 2 3" xfId="20"/>
    <cellStyle name="Обычный 2 3 2" xfId="21"/>
    <cellStyle name="Обычный 2 4" xfId="24"/>
    <cellStyle name="Обычный 3" xfId="14"/>
    <cellStyle name="Обычный 4" xfId="19"/>
    <cellStyle name="Процент_11п" xfId="10"/>
    <cellStyle name="Процентный" xfId="1" builtinId="5"/>
    <cellStyle name="Тысячи [0]_12п" xfId="11"/>
    <cellStyle name="Тысячи_11п" xfId="12"/>
    <cellStyle name="Финансовый 2" xfId="2"/>
    <cellStyle name="Финансовый 3" xfId="15"/>
    <cellStyle name="Финансовый 3 2" xfId="25"/>
  </cellStyles>
  <dxfs count="0"/>
  <tableStyles count="0" defaultTableStyle="TableStyleMedium9" defaultPivotStyle="PivotStyleLight16"/>
  <colors>
    <mruColors>
      <color rgb="FFFF33CC"/>
      <color rgb="FF4FD1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15</xdr:row>
      <xdr:rowOff>0</xdr:rowOff>
    </xdr:from>
    <xdr:ext cx="1963272" cy="425824"/>
    <xdr:sp macro="" textlink="">
      <xdr:nvSpPr>
        <xdr:cNvPr id="2" name="TextBox 1"/>
        <xdr:cNvSpPr txBox="1"/>
      </xdr:nvSpPr>
      <xdr:spPr>
        <a:xfrm>
          <a:off x="19735800" y="12325350"/>
          <a:ext cx="1963272" cy="4258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abSelected="1" topLeftCell="A4" zoomScale="55" zoomScaleNormal="55" zoomScaleSheetLayoutView="50" workbookViewId="0">
      <selection activeCell="H13" sqref="A7:O43"/>
    </sheetView>
  </sheetViews>
  <sheetFormatPr defaultRowHeight="13.8"/>
  <cols>
    <col min="1" max="1" width="10.6640625" style="3" bestFit="1" customWidth="1"/>
    <col min="2" max="2" width="39.33203125" style="3" customWidth="1"/>
    <col min="3" max="3" width="8.88671875" style="3" customWidth="1"/>
    <col min="4" max="4" width="15.109375" style="3" hidden="1" customWidth="1"/>
    <col min="5" max="5" width="18.5546875" style="3" customWidth="1"/>
    <col min="6" max="7" width="15" style="3" customWidth="1"/>
    <col min="8" max="8" width="16.33203125" style="3" customWidth="1"/>
    <col min="9" max="11" width="15" style="3" customWidth="1"/>
    <col min="12" max="12" width="17.5546875" style="3" customWidth="1"/>
    <col min="13" max="13" width="53.6640625" style="3" customWidth="1"/>
    <col min="14" max="14" width="45.44140625" style="3" customWidth="1"/>
    <col min="15" max="15" width="33.44140625" style="2" customWidth="1"/>
    <col min="16" max="216" width="9.109375" style="3"/>
    <col min="217" max="217" width="8.109375" style="3" bestFit="1" customWidth="1"/>
    <col min="218" max="218" width="32.33203125" style="3" customWidth="1"/>
    <col min="219" max="222" width="12.88671875" style="3" customWidth="1"/>
    <col min="223" max="223" width="12.6640625" style="3" customWidth="1"/>
    <col min="224" max="224" width="13.44140625" style="3" customWidth="1"/>
    <col min="225" max="225" width="13.6640625" style="3" customWidth="1"/>
    <col min="226" max="226" width="12.6640625" style="3" customWidth="1"/>
    <col min="227" max="227" width="18.5546875" style="3" bestFit="1" customWidth="1"/>
    <col min="228" max="228" width="36.33203125" style="3" customWidth="1"/>
    <col min="229" max="229" width="42.33203125" style="3" customWidth="1"/>
    <col min="230" max="230" width="14.44140625" style="3" customWidth="1"/>
    <col min="231" max="472" width="9.109375" style="3"/>
    <col min="473" max="473" width="8.109375" style="3" bestFit="1" customWidth="1"/>
    <col min="474" max="474" width="32.33203125" style="3" customWidth="1"/>
    <col min="475" max="478" width="12.88671875" style="3" customWidth="1"/>
    <col min="479" max="479" width="12.6640625" style="3" customWidth="1"/>
    <col min="480" max="480" width="13.44140625" style="3" customWidth="1"/>
    <col min="481" max="481" width="13.6640625" style="3" customWidth="1"/>
    <col min="482" max="482" width="12.6640625" style="3" customWidth="1"/>
    <col min="483" max="483" width="18.5546875" style="3" bestFit="1" customWidth="1"/>
    <col min="484" max="484" width="36.33203125" style="3" customWidth="1"/>
    <col min="485" max="485" width="42.33203125" style="3" customWidth="1"/>
    <col min="486" max="486" width="14.44140625" style="3" customWidth="1"/>
    <col min="487" max="728" width="9.109375" style="3"/>
    <col min="729" max="729" width="8.109375" style="3" bestFit="1" customWidth="1"/>
    <col min="730" max="730" width="32.33203125" style="3" customWidth="1"/>
    <col min="731" max="734" width="12.88671875" style="3" customWidth="1"/>
    <col min="735" max="735" width="12.6640625" style="3" customWidth="1"/>
    <col min="736" max="736" width="13.44140625" style="3" customWidth="1"/>
    <col min="737" max="737" width="13.6640625" style="3" customWidth="1"/>
    <col min="738" max="738" width="12.6640625" style="3" customWidth="1"/>
    <col min="739" max="739" width="18.5546875" style="3" bestFit="1" customWidth="1"/>
    <col min="740" max="740" width="36.33203125" style="3" customWidth="1"/>
    <col min="741" max="741" width="42.33203125" style="3" customWidth="1"/>
    <col min="742" max="742" width="14.44140625" style="3" customWidth="1"/>
    <col min="743" max="984" width="9.109375" style="3"/>
    <col min="985" max="985" width="8.109375" style="3" bestFit="1" customWidth="1"/>
    <col min="986" max="986" width="32.33203125" style="3" customWidth="1"/>
    <col min="987" max="990" width="12.88671875" style="3" customWidth="1"/>
    <col min="991" max="991" width="12.6640625" style="3" customWidth="1"/>
    <col min="992" max="992" width="13.44140625" style="3" customWidth="1"/>
    <col min="993" max="993" width="13.6640625" style="3" customWidth="1"/>
    <col min="994" max="994" width="12.6640625" style="3" customWidth="1"/>
    <col min="995" max="995" width="18.5546875" style="3" bestFit="1" customWidth="1"/>
    <col min="996" max="996" width="36.33203125" style="3" customWidth="1"/>
    <col min="997" max="997" width="42.33203125" style="3" customWidth="1"/>
    <col min="998" max="998" width="14.44140625" style="3" customWidth="1"/>
    <col min="999" max="1240" width="9.109375" style="3"/>
    <col min="1241" max="1241" width="8.109375" style="3" bestFit="1" customWidth="1"/>
    <col min="1242" max="1242" width="32.33203125" style="3" customWidth="1"/>
    <col min="1243" max="1246" width="12.88671875" style="3" customWidth="1"/>
    <col min="1247" max="1247" width="12.6640625" style="3" customWidth="1"/>
    <col min="1248" max="1248" width="13.44140625" style="3" customWidth="1"/>
    <col min="1249" max="1249" width="13.6640625" style="3" customWidth="1"/>
    <col min="1250" max="1250" width="12.6640625" style="3" customWidth="1"/>
    <col min="1251" max="1251" width="18.5546875" style="3" bestFit="1" customWidth="1"/>
    <col min="1252" max="1252" width="36.33203125" style="3" customWidth="1"/>
    <col min="1253" max="1253" width="42.33203125" style="3" customWidth="1"/>
    <col min="1254" max="1254" width="14.44140625" style="3" customWidth="1"/>
    <col min="1255" max="1496" width="9.109375" style="3"/>
    <col min="1497" max="1497" width="8.109375" style="3" bestFit="1" customWidth="1"/>
    <col min="1498" max="1498" width="32.33203125" style="3" customWidth="1"/>
    <col min="1499" max="1502" width="12.88671875" style="3" customWidth="1"/>
    <col min="1503" max="1503" width="12.6640625" style="3" customWidth="1"/>
    <col min="1504" max="1504" width="13.44140625" style="3" customWidth="1"/>
    <col min="1505" max="1505" width="13.6640625" style="3" customWidth="1"/>
    <col min="1506" max="1506" width="12.6640625" style="3" customWidth="1"/>
    <col min="1507" max="1507" width="18.5546875" style="3" bestFit="1" customWidth="1"/>
    <col min="1508" max="1508" width="36.33203125" style="3" customWidth="1"/>
    <col min="1509" max="1509" width="42.33203125" style="3" customWidth="1"/>
    <col min="1510" max="1510" width="14.44140625" style="3" customWidth="1"/>
    <col min="1511" max="1752" width="9.109375" style="3"/>
    <col min="1753" max="1753" width="8.109375" style="3" bestFit="1" customWidth="1"/>
    <col min="1754" max="1754" width="32.33203125" style="3" customWidth="1"/>
    <col min="1755" max="1758" width="12.88671875" style="3" customWidth="1"/>
    <col min="1759" max="1759" width="12.6640625" style="3" customWidth="1"/>
    <col min="1760" max="1760" width="13.44140625" style="3" customWidth="1"/>
    <col min="1761" max="1761" width="13.6640625" style="3" customWidth="1"/>
    <col min="1762" max="1762" width="12.6640625" style="3" customWidth="1"/>
    <col min="1763" max="1763" width="18.5546875" style="3" bestFit="1" customWidth="1"/>
    <col min="1764" max="1764" width="36.33203125" style="3" customWidth="1"/>
    <col min="1765" max="1765" width="42.33203125" style="3" customWidth="1"/>
    <col min="1766" max="1766" width="14.44140625" style="3" customWidth="1"/>
    <col min="1767" max="2008" width="9.109375" style="3"/>
    <col min="2009" max="2009" width="8.109375" style="3" bestFit="1" customWidth="1"/>
    <col min="2010" max="2010" width="32.33203125" style="3" customWidth="1"/>
    <col min="2011" max="2014" width="12.88671875" style="3" customWidth="1"/>
    <col min="2015" max="2015" width="12.6640625" style="3" customWidth="1"/>
    <col min="2016" max="2016" width="13.44140625" style="3" customWidth="1"/>
    <col min="2017" max="2017" width="13.6640625" style="3" customWidth="1"/>
    <col min="2018" max="2018" width="12.6640625" style="3" customWidth="1"/>
    <col min="2019" max="2019" width="18.5546875" style="3" bestFit="1" customWidth="1"/>
    <col min="2020" max="2020" width="36.33203125" style="3" customWidth="1"/>
    <col min="2021" max="2021" width="42.33203125" style="3" customWidth="1"/>
    <col min="2022" max="2022" width="14.44140625" style="3" customWidth="1"/>
    <col min="2023" max="2264" width="9.109375" style="3"/>
    <col min="2265" max="2265" width="8.109375" style="3" bestFit="1" customWidth="1"/>
    <col min="2266" max="2266" width="32.33203125" style="3" customWidth="1"/>
    <col min="2267" max="2270" width="12.88671875" style="3" customWidth="1"/>
    <col min="2271" max="2271" width="12.6640625" style="3" customWidth="1"/>
    <col min="2272" max="2272" width="13.44140625" style="3" customWidth="1"/>
    <col min="2273" max="2273" width="13.6640625" style="3" customWidth="1"/>
    <col min="2274" max="2274" width="12.6640625" style="3" customWidth="1"/>
    <col min="2275" max="2275" width="18.5546875" style="3" bestFit="1" customWidth="1"/>
    <col min="2276" max="2276" width="36.33203125" style="3" customWidth="1"/>
    <col min="2277" max="2277" width="42.33203125" style="3" customWidth="1"/>
    <col min="2278" max="2278" width="14.44140625" style="3" customWidth="1"/>
    <col min="2279" max="2520" width="9.109375" style="3"/>
    <col min="2521" max="2521" width="8.109375" style="3" bestFit="1" customWidth="1"/>
    <col min="2522" max="2522" width="32.33203125" style="3" customWidth="1"/>
    <col min="2523" max="2526" width="12.88671875" style="3" customWidth="1"/>
    <col min="2527" max="2527" width="12.6640625" style="3" customWidth="1"/>
    <col min="2528" max="2528" width="13.44140625" style="3" customWidth="1"/>
    <col min="2529" max="2529" width="13.6640625" style="3" customWidth="1"/>
    <col min="2530" max="2530" width="12.6640625" style="3" customWidth="1"/>
    <col min="2531" max="2531" width="18.5546875" style="3" bestFit="1" customWidth="1"/>
    <col min="2532" max="2532" width="36.33203125" style="3" customWidth="1"/>
    <col min="2533" max="2533" width="42.33203125" style="3" customWidth="1"/>
    <col min="2534" max="2534" width="14.44140625" style="3" customWidth="1"/>
    <col min="2535" max="2776" width="9.109375" style="3"/>
    <col min="2777" max="2777" width="8.109375" style="3" bestFit="1" customWidth="1"/>
    <col min="2778" max="2778" width="32.33203125" style="3" customWidth="1"/>
    <col min="2779" max="2782" width="12.88671875" style="3" customWidth="1"/>
    <col min="2783" max="2783" width="12.6640625" style="3" customWidth="1"/>
    <col min="2784" max="2784" width="13.44140625" style="3" customWidth="1"/>
    <col min="2785" max="2785" width="13.6640625" style="3" customWidth="1"/>
    <col min="2786" max="2786" width="12.6640625" style="3" customWidth="1"/>
    <col min="2787" max="2787" width="18.5546875" style="3" bestFit="1" customWidth="1"/>
    <col min="2788" max="2788" width="36.33203125" style="3" customWidth="1"/>
    <col min="2789" max="2789" width="42.33203125" style="3" customWidth="1"/>
    <col min="2790" max="2790" width="14.44140625" style="3" customWidth="1"/>
    <col min="2791" max="3032" width="9.109375" style="3"/>
    <col min="3033" max="3033" width="8.109375" style="3" bestFit="1" customWidth="1"/>
    <col min="3034" max="3034" width="32.33203125" style="3" customWidth="1"/>
    <col min="3035" max="3038" width="12.88671875" style="3" customWidth="1"/>
    <col min="3039" max="3039" width="12.6640625" style="3" customWidth="1"/>
    <col min="3040" max="3040" width="13.44140625" style="3" customWidth="1"/>
    <col min="3041" max="3041" width="13.6640625" style="3" customWidth="1"/>
    <col min="3042" max="3042" width="12.6640625" style="3" customWidth="1"/>
    <col min="3043" max="3043" width="18.5546875" style="3" bestFit="1" customWidth="1"/>
    <col min="3044" max="3044" width="36.33203125" style="3" customWidth="1"/>
    <col min="3045" max="3045" width="42.33203125" style="3" customWidth="1"/>
    <col min="3046" max="3046" width="14.44140625" style="3" customWidth="1"/>
    <col min="3047" max="3288" width="9.109375" style="3"/>
    <col min="3289" max="3289" width="8.109375" style="3" bestFit="1" customWidth="1"/>
    <col min="3290" max="3290" width="32.33203125" style="3" customWidth="1"/>
    <col min="3291" max="3294" width="12.88671875" style="3" customWidth="1"/>
    <col min="3295" max="3295" width="12.6640625" style="3" customWidth="1"/>
    <col min="3296" max="3296" width="13.44140625" style="3" customWidth="1"/>
    <col min="3297" max="3297" width="13.6640625" style="3" customWidth="1"/>
    <col min="3298" max="3298" width="12.6640625" style="3" customWidth="1"/>
    <col min="3299" max="3299" width="18.5546875" style="3" bestFit="1" customWidth="1"/>
    <col min="3300" max="3300" width="36.33203125" style="3" customWidth="1"/>
    <col min="3301" max="3301" width="42.33203125" style="3" customWidth="1"/>
    <col min="3302" max="3302" width="14.44140625" style="3" customWidth="1"/>
    <col min="3303" max="3544" width="9.109375" style="3"/>
    <col min="3545" max="3545" width="8.109375" style="3" bestFit="1" customWidth="1"/>
    <col min="3546" max="3546" width="32.33203125" style="3" customWidth="1"/>
    <col min="3547" max="3550" width="12.88671875" style="3" customWidth="1"/>
    <col min="3551" max="3551" width="12.6640625" style="3" customWidth="1"/>
    <col min="3552" max="3552" width="13.44140625" style="3" customWidth="1"/>
    <col min="3553" max="3553" width="13.6640625" style="3" customWidth="1"/>
    <col min="3554" max="3554" width="12.6640625" style="3" customWidth="1"/>
    <col min="3555" max="3555" width="18.5546875" style="3" bestFit="1" customWidth="1"/>
    <col min="3556" max="3556" width="36.33203125" style="3" customWidth="1"/>
    <col min="3557" max="3557" width="42.33203125" style="3" customWidth="1"/>
    <col min="3558" max="3558" width="14.44140625" style="3" customWidth="1"/>
    <col min="3559" max="3800" width="9.109375" style="3"/>
    <col min="3801" max="3801" width="8.109375" style="3" bestFit="1" customWidth="1"/>
    <col min="3802" max="3802" width="32.33203125" style="3" customWidth="1"/>
    <col min="3803" max="3806" width="12.88671875" style="3" customWidth="1"/>
    <col min="3807" max="3807" width="12.6640625" style="3" customWidth="1"/>
    <col min="3808" max="3808" width="13.44140625" style="3" customWidth="1"/>
    <col min="3809" max="3809" width="13.6640625" style="3" customWidth="1"/>
    <col min="3810" max="3810" width="12.6640625" style="3" customWidth="1"/>
    <col min="3811" max="3811" width="18.5546875" style="3" bestFit="1" customWidth="1"/>
    <col min="3812" max="3812" width="36.33203125" style="3" customWidth="1"/>
    <col min="3813" max="3813" width="42.33203125" style="3" customWidth="1"/>
    <col min="3814" max="3814" width="14.44140625" style="3" customWidth="1"/>
    <col min="3815" max="4056" width="9.109375" style="3"/>
    <col min="4057" max="4057" width="8.109375" style="3" bestFit="1" customWidth="1"/>
    <col min="4058" max="4058" width="32.33203125" style="3" customWidth="1"/>
    <col min="4059" max="4062" width="12.88671875" style="3" customWidth="1"/>
    <col min="4063" max="4063" width="12.6640625" style="3" customWidth="1"/>
    <col min="4064" max="4064" width="13.44140625" style="3" customWidth="1"/>
    <col min="4065" max="4065" width="13.6640625" style="3" customWidth="1"/>
    <col min="4066" max="4066" width="12.6640625" style="3" customWidth="1"/>
    <col min="4067" max="4067" width="18.5546875" style="3" bestFit="1" customWidth="1"/>
    <col min="4068" max="4068" width="36.33203125" style="3" customWidth="1"/>
    <col min="4069" max="4069" width="42.33203125" style="3" customWidth="1"/>
    <col min="4070" max="4070" width="14.44140625" style="3" customWidth="1"/>
    <col min="4071" max="4312" width="9.109375" style="3"/>
    <col min="4313" max="4313" width="8.109375" style="3" bestFit="1" customWidth="1"/>
    <col min="4314" max="4314" width="32.33203125" style="3" customWidth="1"/>
    <col min="4315" max="4318" width="12.88671875" style="3" customWidth="1"/>
    <col min="4319" max="4319" width="12.6640625" style="3" customWidth="1"/>
    <col min="4320" max="4320" width="13.44140625" style="3" customWidth="1"/>
    <col min="4321" max="4321" width="13.6640625" style="3" customWidth="1"/>
    <col min="4322" max="4322" width="12.6640625" style="3" customWidth="1"/>
    <col min="4323" max="4323" width="18.5546875" style="3" bestFit="1" customWidth="1"/>
    <col min="4324" max="4324" width="36.33203125" style="3" customWidth="1"/>
    <col min="4325" max="4325" width="42.33203125" style="3" customWidth="1"/>
    <col min="4326" max="4326" width="14.44140625" style="3" customWidth="1"/>
    <col min="4327" max="4568" width="9.109375" style="3"/>
    <col min="4569" max="4569" width="8.109375" style="3" bestFit="1" customWidth="1"/>
    <col min="4570" max="4570" width="32.33203125" style="3" customWidth="1"/>
    <col min="4571" max="4574" width="12.88671875" style="3" customWidth="1"/>
    <col min="4575" max="4575" width="12.6640625" style="3" customWidth="1"/>
    <col min="4576" max="4576" width="13.44140625" style="3" customWidth="1"/>
    <col min="4577" max="4577" width="13.6640625" style="3" customWidth="1"/>
    <col min="4578" max="4578" width="12.6640625" style="3" customWidth="1"/>
    <col min="4579" max="4579" width="18.5546875" style="3" bestFit="1" customWidth="1"/>
    <col min="4580" max="4580" width="36.33203125" style="3" customWidth="1"/>
    <col min="4581" max="4581" width="42.33203125" style="3" customWidth="1"/>
    <col min="4582" max="4582" width="14.44140625" style="3" customWidth="1"/>
    <col min="4583" max="4824" width="9.109375" style="3"/>
    <col min="4825" max="4825" width="8.109375" style="3" bestFit="1" customWidth="1"/>
    <col min="4826" max="4826" width="32.33203125" style="3" customWidth="1"/>
    <col min="4827" max="4830" width="12.88671875" style="3" customWidth="1"/>
    <col min="4831" max="4831" width="12.6640625" style="3" customWidth="1"/>
    <col min="4832" max="4832" width="13.44140625" style="3" customWidth="1"/>
    <col min="4833" max="4833" width="13.6640625" style="3" customWidth="1"/>
    <col min="4834" max="4834" width="12.6640625" style="3" customWidth="1"/>
    <col min="4835" max="4835" width="18.5546875" style="3" bestFit="1" customWidth="1"/>
    <col min="4836" max="4836" width="36.33203125" style="3" customWidth="1"/>
    <col min="4837" max="4837" width="42.33203125" style="3" customWidth="1"/>
    <col min="4838" max="4838" width="14.44140625" style="3" customWidth="1"/>
    <col min="4839" max="5080" width="9.109375" style="3"/>
    <col min="5081" max="5081" width="8.109375" style="3" bestFit="1" customWidth="1"/>
    <col min="5082" max="5082" width="32.33203125" style="3" customWidth="1"/>
    <col min="5083" max="5086" width="12.88671875" style="3" customWidth="1"/>
    <col min="5087" max="5087" width="12.6640625" style="3" customWidth="1"/>
    <col min="5088" max="5088" width="13.44140625" style="3" customWidth="1"/>
    <col min="5089" max="5089" width="13.6640625" style="3" customWidth="1"/>
    <col min="5090" max="5090" width="12.6640625" style="3" customWidth="1"/>
    <col min="5091" max="5091" width="18.5546875" style="3" bestFit="1" customWidth="1"/>
    <col min="5092" max="5092" width="36.33203125" style="3" customWidth="1"/>
    <col min="5093" max="5093" width="42.33203125" style="3" customWidth="1"/>
    <col min="5094" max="5094" width="14.44140625" style="3" customWidth="1"/>
    <col min="5095" max="5336" width="9.109375" style="3"/>
    <col min="5337" max="5337" width="8.109375" style="3" bestFit="1" customWidth="1"/>
    <col min="5338" max="5338" width="32.33203125" style="3" customWidth="1"/>
    <col min="5339" max="5342" width="12.88671875" style="3" customWidth="1"/>
    <col min="5343" max="5343" width="12.6640625" style="3" customWidth="1"/>
    <col min="5344" max="5344" width="13.44140625" style="3" customWidth="1"/>
    <col min="5345" max="5345" width="13.6640625" style="3" customWidth="1"/>
    <col min="5346" max="5346" width="12.6640625" style="3" customWidth="1"/>
    <col min="5347" max="5347" width="18.5546875" style="3" bestFit="1" customWidth="1"/>
    <col min="5348" max="5348" width="36.33203125" style="3" customWidth="1"/>
    <col min="5349" max="5349" width="42.33203125" style="3" customWidth="1"/>
    <col min="5350" max="5350" width="14.44140625" style="3" customWidth="1"/>
    <col min="5351" max="5592" width="9.109375" style="3"/>
    <col min="5593" max="5593" width="8.109375" style="3" bestFit="1" customWidth="1"/>
    <col min="5594" max="5594" width="32.33203125" style="3" customWidth="1"/>
    <col min="5595" max="5598" width="12.88671875" style="3" customWidth="1"/>
    <col min="5599" max="5599" width="12.6640625" style="3" customWidth="1"/>
    <col min="5600" max="5600" width="13.44140625" style="3" customWidth="1"/>
    <col min="5601" max="5601" width="13.6640625" style="3" customWidth="1"/>
    <col min="5602" max="5602" width="12.6640625" style="3" customWidth="1"/>
    <col min="5603" max="5603" width="18.5546875" style="3" bestFit="1" customWidth="1"/>
    <col min="5604" max="5604" width="36.33203125" style="3" customWidth="1"/>
    <col min="5605" max="5605" width="42.33203125" style="3" customWidth="1"/>
    <col min="5606" max="5606" width="14.44140625" style="3" customWidth="1"/>
    <col min="5607" max="5848" width="9.109375" style="3"/>
    <col min="5849" max="5849" width="8.109375" style="3" bestFit="1" customWidth="1"/>
    <col min="5850" max="5850" width="32.33203125" style="3" customWidth="1"/>
    <col min="5851" max="5854" width="12.88671875" style="3" customWidth="1"/>
    <col min="5855" max="5855" width="12.6640625" style="3" customWidth="1"/>
    <col min="5856" max="5856" width="13.44140625" style="3" customWidth="1"/>
    <col min="5857" max="5857" width="13.6640625" style="3" customWidth="1"/>
    <col min="5858" max="5858" width="12.6640625" style="3" customWidth="1"/>
    <col min="5859" max="5859" width="18.5546875" style="3" bestFit="1" customWidth="1"/>
    <col min="5860" max="5860" width="36.33203125" style="3" customWidth="1"/>
    <col min="5861" max="5861" width="42.33203125" style="3" customWidth="1"/>
    <col min="5862" max="5862" width="14.44140625" style="3" customWidth="1"/>
    <col min="5863" max="6104" width="9.109375" style="3"/>
    <col min="6105" max="6105" width="8.109375" style="3" bestFit="1" customWidth="1"/>
    <col min="6106" max="6106" width="32.33203125" style="3" customWidth="1"/>
    <col min="6107" max="6110" width="12.88671875" style="3" customWidth="1"/>
    <col min="6111" max="6111" width="12.6640625" style="3" customWidth="1"/>
    <col min="6112" max="6112" width="13.44140625" style="3" customWidth="1"/>
    <col min="6113" max="6113" width="13.6640625" style="3" customWidth="1"/>
    <col min="6114" max="6114" width="12.6640625" style="3" customWidth="1"/>
    <col min="6115" max="6115" width="18.5546875" style="3" bestFit="1" customWidth="1"/>
    <col min="6116" max="6116" width="36.33203125" style="3" customWidth="1"/>
    <col min="6117" max="6117" width="42.33203125" style="3" customWidth="1"/>
    <col min="6118" max="6118" width="14.44140625" style="3" customWidth="1"/>
    <col min="6119" max="6360" width="9.109375" style="3"/>
    <col min="6361" max="6361" width="8.109375" style="3" bestFit="1" customWidth="1"/>
    <col min="6362" max="6362" width="32.33203125" style="3" customWidth="1"/>
    <col min="6363" max="6366" width="12.88671875" style="3" customWidth="1"/>
    <col min="6367" max="6367" width="12.6640625" style="3" customWidth="1"/>
    <col min="6368" max="6368" width="13.44140625" style="3" customWidth="1"/>
    <col min="6369" max="6369" width="13.6640625" style="3" customWidth="1"/>
    <col min="6370" max="6370" width="12.6640625" style="3" customWidth="1"/>
    <col min="6371" max="6371" width="18.5546875" style="3" bestFit="1" customWidth="1"/>
    <col min="6372" max="6372" width="36.33203125" style="3" customWidth="1"/>
    <col min="6373" max="6373" width="42.33203125" style="3" customWidth="1"/>
    <col min="6374" max="6374" width="14.44140625" style="3" customWidth="1"/>
    <col min="6375" max="6616" width="9.109375" style="3"/>
    <col min="6617" max="6617" width="8.109375" style="3" bestFit="1" customWidth="1"/>
    <col min="6618" max="6618" width="32.33203125" style="3" customWidth="1"/>
    <col min="6619" max="6622" width="12.88671875" style="3" customWidth="1"/>
    <col min="6623" max="6623" width="12.6640625" style="3" customWidth="1"/>
    <col min="6624" max="6624" width="13.44140625" style="3" customWidth="1"/>
    <col min="6625" max="6625" width="13.6640625" style="3" customWidth="1"/>
    <col min="6626" max="6626" width="12.6640625" style="3" customWidth="1"/>
    <col min="6627" max="6627" width="18.5546875" style="3" bestFit="1" customWidth="1"/>
    <col min="6628" max="6628" width="36.33203125" style="3" customWidth="1"/>
    <col min="6629" max="6629" width="42.33203125" style="3" customWidth="1"/>
    <col min="6630" max="6630" width="14.44140625" style="3" customWidth="1"/>
    <col min="6631" max="6872" width="9.109375" style="3"/>
    <col min="6873" max="6873" width="8.109375" style="3" bestFit="1" customWidth="1"/>
    <col min="6874" max="6874" width="32.33203125" style="3" customWidth="1"/>
    <col min="6875" max="6878" width="12.88671875" style="3" customWidth="1"/>
    <col min="6879" max="6879" width="12.6640625" style="3" customWidth="1"/>
    <col min="6880" max="6880" width="13.44140625" style="3" customWidth="1"/>
    <col min="6881" max="6881" width="13.6640625" style="3" customWidth="1"/>
    <col min="6882" max="6882" width="12.6640625" style="3" customWidth="1"/>
    <col min="6883" max="6883" width="18.5546875" style="3" bestFit="1" customWidth="1"/>
    <col min="6884" max="6884" width="36.33203125" style="3" customWidth="1"/>
    <col min="6885" max="6885" width="42.33203125" style="3" customWidth="1"/>
    <col min="6886" max="6886" width="14.44140625" style="3" customWidth="1"/>
    <col min="6887" max="7128" width="9.109375" style="3"/>
    <col min="7129" max="7129" width="8.109375" style="3" bestFit="1" customWidth="1"/>
    <col min="7130" max="7130" width="32.33203125" style="3" customWidth="1"/>
    <col min="7131" max="7134" width="12.88671875" style="3" customWidth="1"/>
    <col min="7135" max="7135" width="12.6640625" style="3" customWidth="1"/>
    <col min="7136" max="7136" width="13.44140625" style="3" customWidth="1"/>
    <col min="7137" max="7137" width="13.6640625" style="3" customWidth="1"/>
    <col min="7138" max="7138" width="12.6640625" style="3" customWidth="1"/>
    <col min="7139" max="7139" width="18.5546875" style="3" bestFit="1" customWidth="1"/>
    <col min="7140" max="7140" width="36.33203125" style="3" customWidth="1"/>
    <col min="7141" max="7141" width="42.33203125" style="3" customWidth="1"/>
    <col min="7142" max="7142" width="14.44140625" style="3" customWidth="1"/>
    <col min="7143" max="7384" width="9.109375" style="3"/>
    <col min="7385" max="7385" width="8.109375" style="3" bestFit="1" customWidth="1"/>
    <col min="7386" max="7386" width="32.33203125" style="3" customWidth="1"/>
    <col min="7387" max="7390" width="12.88671875" style="3" customWidth="1"/>
    <col min="7391" max="7391" width="12.6640625" style="3" customWidth="1"/>
    <col min="7392" max="7392" width="13.44140625" style="3" customWidth="1"/>
    <col min="7393" max="7393" width="13.6640625" style="3" customWidth="1"/>
    <col min="7394" max="7394" width="12.6640625" style="3" customWidth="1"/>
    <col min="7395" max="7395" width="18.5546875" style="3" bestFit="1" customWidth="1"/>
    <col min="7396" max="7396" width="36.33203125" style="3" customWidth="1"/>
    <col min="7397" max="7397" width="42.33203125" style="3" customWidth="1"/>
    <col min="7398" max="7398" width="14.44140625" style="3" customWidth="1"/>
    <col min="7399" max="7640" width="9.109375" style="3"/>
    <col min="7641" max="7641" width="8.109375" style="3" bestFit="1" customWidth="1"/>
    <col min="7642" max="7642" width="32.33203125" style="3" customWidth="1"/>
    <col min="7643" max="7646" width="12.88671875" style="3" customWidth="1"/>
    <col min="7647" max="7647" width="12.6640625" style="3" customWidth="1"/>
    <col min="7648" max="7648" width="13.44140625" style="3" customWidth="1"/>
    <col min="7649" max="7649" width="13.6640625" style="3" customWidth="1"/>
    <col min="7650" max="7650" width="12.6640625" style="3" customWidth="1"/>
    <col min="7651" max="7651" width="18.5546875" style="3" bestFit="1" customWidth="1"/>
    <col min="7652" max="7652" width="36.33203125" style="3" customWidth="1"/>
    <col min="7653" max="7653" width="42.33203125" style="3" customWidth="1"/>
    <col min="7654" max="7654" width="14.44140625" style="3" customWidth="1"/>
    <col min="7655" max="7896" width="9.109375" style="3"/>
    <col min="7897" max="7897" width="8.109375" style="3" bestFit="1" customWidth="1"/>
    <col min="7898" max="7898" width="32.33203125" style="3" customWidth="1"/>
    <col min="7899" max="7902" width="12.88671875" style="3" customWidth="1"/>
    <col min="7903" max="7903" width="12.6640625" style="3" customWidth="1"/>
    <col min="7904" max="7904" width="13.44140625" style="3" customWidth="1"/>
    <col min="7905" max="7905" width="13.6640625" style="3" customWidth="1"/>
    <col min="7906" max="7906" width="12.6640625" style="3" customWidth="1"/>
    <col min="7907" max="7907" width="18.5546875" style="3" bestFit="1" customWidth="1"/>
    <col min="7908" max="7908" width="36.33203125" style="3" customWidth="1"/>
    <col min="7909" max="7909" width="42.33203125" style="3" customWidth="1"/>
    <col min="7910" max="7910" width="14.44140625" style="3" customWidth="1"/>
    <col min="7911" max="8152" width="9.109375" style="3"/>
    <col min="8153" max="8153" width="8.109375" style="3" bestFit="1" customWidth="1"/>
    <col min="8154" max="8154" width="32.33203125" style="3" customWidth="1"/>
    <col min="8155" max="8158" width="12.88671875" style="3" customWidth="1"/>
    <col min="8159" max="8159" width="12.6640625" style="3" customWidth="1"/>
    <col min="8160" max="8160" width="13.44140625" style="3" customWidth="1"/>
    <col min="8161" max="8161" width="13.6640625" style="3" customWidth="1"/>
    <col min="8162" max="8162" width="12.6640625" style="3" customWidth="1"/>
    <col min="8163" max="8163" width="18.5546875" style="3" bestFit="1" customWidth="1"/>
    <col min="8164" max="8164" width="36.33203125" style="3" customWidth="1"/>
    <col min="8165" max="8165" width="42.33203125" style="3" customWidth="1"/>
    <col min="8166" max="8166" width="14.44140625" style="3" customWidth="1"/>
    <col min="8167" max="8408" width="9.109375" style="3"/>
    <col min="8409" max="8409" width="8.109375" style="3" bestFit="1" customWidth="1"/>
    <col min="8410" max="8410" width="32.33203125" style="3" customWidth="1"/>
    <col min="8411" max="8414" width="12.88671875" style="3" customWidth="1"/>
    <col min="8415" max="8415" width="12.6640625" style="3" customWidth="1"/>
    <col min="8416" max="8416" width="13.44140625" style="3" customWidth="1"/>
    <col min="8417" max="8417" width="13.6640625" style="3" customWidth="1"/>
    <col min="8418" max="8418" width="12.6640625" style="3" customWidth="1"/>
    <col min="8419" max="8419" width="18.5546875" style="3" bestFit="1" customWidth="1"/>
    <col min="8420" max="8420" width="36.33203125" style="3" customWidth="1"/>
    <col min="8421" max="8421" width="42.33203125" style="3" customWidth="1"/>
    <col min="8422" max="8422" width="14.44140625" style="3" customWidth="1"/>
    <col min="8423" max="8664" width="9.109375" style="3"/>
    <col min="8665" max="8665" width="8.109375" style="3" bestFit="1" customWidth="1"/>
    <col min="8666" max="8666" width="32.33203125" style="3" customWidth="1"/>
    <col min="8667" max="8670" width="12.88671875" style="3" customWidth="1"/>
    <col min="8671" max="8671" width="12.6640625" style="3" customWidth="1"/>
    <col min="8672" max="8672" width="13.44140625" style="3" customWidth="1"/>
    <col min="8673" max="8673" width="13.6640625" style="3" customWidth="1"/>
    <col min="8674" max="8674" width="12.6640625" style="3" customWidth="1"/>
    <col min="8675" max="8675" width="18.5546875" style="3" bestFit="1" customWidth="1"/>
    <col min="8676" max="8676" width="36.33203125" style="3" customWidth="1"/>
    <col min="8677" max="8677" width="42.33203125" style="3" customWidth="1"/>
    <col min="8678" max="8678" width="14.44140625" style="3" customWidth="1"/>
    <col min="8679" max="8920" width="9.109375" style="3"/>
    <col min="8921" max="8921" width="8.109375" style="3" bestFit="1" customWidth="1"/>
    <col min="8922" max="8922" width="32.33203125" style="3" customWidth="1"/>
    <col min="8923" max="8926" width="12.88671875" style="3" customWidth="1"/>
    <col min="8927" max="8927" width="12.6640625" style="3" customWidth="1"/>
    <col min="8928" max="8928" width="13.44140625" style="3" customWidth="1"/>
    <col min="8929" max="8929" width="13.6640625" style="3" customWidth="1"/>
    <col min="8930" max="8930" width="12.6640625" style="3" customWidth="1"/>
    <col min="8931" max="8931" width="18.5546875" style="3" bestFit="1" customWidth="1"/>
    <col min="8932" max="8932" width="36.33203125" style="3" customWidth="1"/>
    <col min="8933" max="8933" width="42.33203125" style="3" customWidth="1"/>
    <col min="8934" max="8934" width="14.44140625" style="3" customWidth="1"/>
    <col min="8935" max="9176" width="9.109375" style="3"/>
    <col min="9177" max="9177" width="8.109375" style="3" bestFit="1" customWidth="1"/>
    <col min="9178" max="9178" width="32.33203125" style="3" customWidth="1"/>
    <col min="9179" max="9182" width="12.88671875" style="3" customWidth="1"/>
    <col min="9183" max="9183" width="12.6640625" style="3" customWidth="1"/>
    <col min="9184" max="9184" width="13.44140625" style="3" customWidth="1"/>
    <col min="9185" max="9185" width="13.6640625" style="3" customWidth="1"/>
    <col min="9186" max="9186" width="12.6640625" style="3" customWidth="1"/>
    <col min="9187" max="9187" width="18.5546875" style="3" bestFit="1" customWidth="1"/>
    <col min="9188" max="9188" width="36.33203125" style="3" customWidth="1"/>
    <col min="9189" max="9189" width="42.33203125" style="3" customWidth="1"/>
    <col min="9190" max="9190" width="14.44140625" style="3" customWidth="1"/>
    <col min="9191" max="9432" width="9.109375" style="3"/>
    <col min="9433" max="9433" width="8.109375" style="3" bestFit="1" customWidth="1"/>
    <col min="9434" max="9434" width="32.33203125" style="3" customWidth="1"/>
    <col min="9435" max="9438" width="12.88671875" style="3" customWidth="1"/>
    <col min="9439" max="9439" width="12.6640625" style="3" customWidth="1"/>
    <col min="9440" max="9440" width="13.44140625" style="3" customWidth="1"/>
    <col min="9441" max="9441" width="13.6640625" style="3" customWidth="1"/>
    <col min="9442" max="9442" width="12.6640625" style="3" customWidth="1"/>
    <col min="9443" max="9443" width="18.5546875" style="3" bestFit="1" customWidth="1"/>
    <col min="9444" max="9444" width="36.33203125" style="3" customWidth="1"/>
    <col min="9445" max="9445" width="42.33203125" style="3" customWidth="1"/>
    <col min="9446" max="9446" width="14.44140625" style="3" customWidth="1"/>
    <col min="9447" max="9688" width="9.109375" style="3"/>
    <col min="9689" max="9689" width="8.109375" style="3" bestFit="1" customWidth="1"/>
    <col min="9690" max="9690" width="32.33203125" style="3" customWidth="1"/>
    <col min="9691" max="9694" width="12.88671875" style="3" customWidth="1"/>
    <col min="9695" max="9695" width="12.6640625" style="3" customWidth="1"/>
    <col min="9696" max="9696" width="13.44140625" style="3" customWidth="1"/>
    <col min="9697" max="9697" width="13.6640625" style="3" customWidth="1"/>
    <col min="9698" max="9698" width="12.6640625" style="3" customWidth="1"/>
    <col min="9699" max="9699" width="18.5546875" style="3" bestFit="1" customWidth="1"/>
    <col min="9700" max="9700" width="36.33203125" style="3" customWidth="1"/>
    <col min="9701" max="9701" width="42.33203125" style="3" customWidth="1"/>
    <col min="9702" max="9702" width="14.44140625" style="3" customWidth="1"/>
    <col min="9703" max="9944" width="9.109375" style="3"/>
    <col min="9945" max="9945" width="8.109375" style="3" bestFit="1" customWidth="1"/>
    <col min="9946" max="9946" width="32.33203125" style="3" customWidth="1"/>
    <col min="9947" max="9950" width="12.88671875" style="3" customWidth="1"/>
    <col min="9951" max="9951" width="12.6640625" style="3" customWidth="1"/>
    <col min="9952" max="9952" width="13.44140625" style="3" customWidth="1"/>
    <col min="9953" max="9953" width="13.6640625" style="3" customWidth="1"/>
    <col min="9954" max="9954" width="12.6640625" style="3" customWidth="1"/>
    <col min="9955" max="9955" width="18.5546875" style="3" bestFit="1" customWidth="1"/>
    <col min="9956" max="9956" width="36.33203125" style="3" customWidth="1"/>
    <col min="9957" max="9957" width="42.33203125" style="3" customWidth="1"/>
    <col min="9958" max="9958" width="14.44140625" style="3" customWidth="1"/>
    <col min="9959" max="10200" width="9.109375" style="3"/>
    <col min="10201" max="10201" width="8.109375" style="3" bestFit="1" customWidth="1"/>
    <col min="10202" max="10202" width="32.33203125" style="3" customWidth="1"/>
    <col min="10203" max="10206" width="12.88671875" style="3" customWidth="1"/>
    <col min="10207" max="10207" width="12.6640625" style="3" customWidth="1"/>
    <col min="10208" max="10208" width="13.44140625" style="3" customWidth="1"/>
    <col min="10209" max="10209" width="13.6640625" style="3" customWidth="1"/>
    <col min="10210" max="10210" width="12.6640625" style="3" customWidth="1"/>
    <col min="10211" max="10211" width="18.5546875" style="3" bestFit="1" customWidth="1"/>
    <col min="10212" max="10212" width="36.33203125" style="3" customWidth="1"/>
    <col min="10213" max="10213" width="42.33203125" style="3" customWidth="1"/>
    <col min="10214" max="10214" width="14.44140625" style="3" customWidth="1"/>
    <col min="10215" max="10456" width="9.109375" style="3"/>
    <col min="10457" max="10457" width="8.109375" style="3" bestFit="1" customWidth="1"/>
    <col min="10458" max="10458" width="32.33203125" style="3" customWidth="1"/>
    <col min="10459" max="10462" width="12.88671875" style="3" customWidth="1"/>
    <col min="10463" max="10463" width="12.6640625" style="3" customWidth="1"/>
    <col min="10464" max="10464" width="13.44140625" style="3" customWidth="1"/>
    <col min="10465" max="10465" width="13.6640625" style="3" customWidth="1"/>
    <col min="10466" max="10466" width="12.6640625" style="3" customWidth="1"/>
    <col min="10467" max="10467" width="18.5546875" style="3" bestFit="1" customWidth="1"/>
    <col min="10468" max="10468" width="36.33203125" style="3" customWidth="1"/>
    <col min="10469" max="10469" width="42.33203125" style="3" customWidth="1"/>
    <col min="10470" max="10470" width="14.44140625" style="3" customWidth="1"/>
    <col min="10471" max="10712" width="9.109375" style="3"/>
    <col min="10713" max="10713" width="8.109375" style="3" bestFit="1" customWidth="1"/>
    <col min="10714" max="10714" width="32.33203125" style="3" customWidth="1"/>
    <col min="10715" max="10718" width="12.88671875" style="3" customWidth="1"/>
    <col min="10719" max="10719" width="12.6640625" style="3" customWidth="1"/>
    <col min="10720" max="10720" width="13.44140625" style="3" customWidth="1"/>
    <col min="10721" max="10721" width="13.6640625" style="3" customWidth="1"/>
    <col min="10722" max="10722" width="12.6640625" style="3" customWidth="1"/>
    <col min="10723" max="10723" width="18.5546875" style="3" bestFit="1" customWidth="1"/>
    <col min="10724" max="10724" width="36.33203125" style="3" customWidth="1"/>
    <col min="10725" max="10725" width="42.33203125" style="3" customWidth="1"/>
    <col min="10726" max="10726" width="14.44140625" style="3" customWidth="1"/>
    <col min="10727" max="10968" width="9.109375" style="3"/>
    <col min="10969" max="10969" width="8.109375" style="3" bestFit="1" customWidth="1"/>
    <col min="10970" max="10970" width="32.33203125" style="3" customWidth="1"/>
    <col min="10971" max="10974" width="12.88671875" style="3" customWidth="1"/>
    <col min="10975" max="10975" width="12.6640625" style="3" customWidth="1"/>
    <col min="10976" max="10976" width="13.44140625" style="3" customWidth="1"/>
    <col min="10977" max="10977" width="13.6640625" style="3" customWidth="1"/>
    <col min="10978" max="10978" width="12.6640625" style="3" customWidth="1"/>
    <col min="10979" max="10979" width="18.5546875" style="3" bestFit="1" customWidth="1"/>
    <col min="10980" max="10980" width="36.33203125" style="3" customWidth="1"/>
    <col min="10981" max="10981" width="42.33203125" style="3" customWidth="1"/>
    <col min="10982" max="10982" width="14.44140625" style="3" customWidth="1"/>
    <col min="10983" max="11224" width="9.109375" style="3"/>
    <col min="11225" max="11225" width="8.109375" style="3" bestFit="1" customWidth="1"/>
    <col min="11226" max="11226" width="32.33203125" style="3" customWidth="1"/>
    <col min="11227" max="11230" width="12.88671875" style="3" customWidth="1"/>
    <col min="11231" max="11231" width="12.6640625" style="3" customWidth="1"/>
    <col min="11232" max="11232" width="13.44140625" style="3" customWidth="1"/>
    <col min="11233" max="11233" width="13.6640625" style="3" customWidth="1"/>
    <col min="11234" max="11234" width="12.6640625" style="3" customWidth="1"/>
    <col min="11235" max="11235" width="18.5546875" style="3" bestFit="1" customWidth="1"/>
    <col min="11236" max="11236" width="36.33203125" style="3" customWidth="1"/>
    <col min="11237" max="11237" width="42.33203125" style="3" customWidth="1"/>
    <col min="11238" max="11238" width="14.44140625" style="3" customWidth="1"/>
    <col min="11239" max="11480" width="9.109375" style="3"/>
    <col min="11481" max="11481" width="8.109375" style="3" bestFit="1" customWidth="1"/>
    <col min="11482" max="11482" width="32.33203125" style="3" customWidth="1"/>
    <col min="11483" max="11486" width="12.88671875" style="3" customWidth="1"/>
    <col min="11487" max="11487" width="12.6640625" style="3" customWidth="1"/>
    <col min="11488" max="11488" width="13.44140625" style="3" customWidth="1"/>
    <col min="11489" max="11489" width="13.6640625" style="3" customWidth="1"/>
    <col min="11490" max="11490" width="12.6640625" style="3" customWidth="1"/>
    <col min="11491" max="11491" width="18.5546875" style="3" bestFit="1" customWidth="1"/>
    <col min="11492" max="11492" width="36.33203125" style="3" customWidth="1"/>
    <col min="11493" max="11493" width="42.33203125" style="3" customWidth="1"/>
    <col min="11494" max="11494" width="14.44140625" style="3" customWidth="1"/>
    <col min="11495" max="11736" width="9.109375" style="3"/>
    <col min="11737" max="11737" width="8.109375" style="3" bestFit="1" customWidth="1"/>
    <col min="11738" max="11738" width="32.33203125" style="3" customWidth="1"/>
    <col min="11739" max="11742" width="12.88671875" style="3" customWidth="1"/>
    <col min="11743" max="11743" width="12.6640625" style="3" customWidth="1"/>
    <col min="11744" max="11744" width="13.44140625" style="3" customWidth="1"/>
    <col min="11745" max="11745" width="13.6640625" style="3" customWidth="1"/>
    <col min="11746" max="11746" width="12.6640625" style="3" customWidth="1"/>
    <col min="11747" max="11747" width="18.5546875" style="3" bestFit="1" customWidth="1"/>
    <col min="11748" max="11748" width="36.33203125" style="3" customWidth="1"/>
    <col min="11749" max="11749" width="42.33203125" style="3" customWidth="1"/>
    <col min="11750" max="11750" width="14.44140625" style="3" customWidth="1"/>
    <col min="11751" max="11992" width="9.109375" style="3"/>
    <col min="11993" max="11993" width="8.109375" style="3" bestFit="1" customWidth="1"/>
    <col min="11994" max="11994" width="32.33203125" style="3" customWidth="1"/>
    <col min="11995" max="11998" width="12.88671875" style="3" customWidth="1"/>
    <col min="11999" max="11999" width="12.6640625" style="3" customWidth="1"/>
    <col min="12000" max="12000" width="13.44140625" style="3" customWidth="1"/>
    <col min="12001" max="12001" width="13.6640625" style="3" customWidth="1"/>
    <col min="12002" max="12002" width="12.6640625" style="3" customWidth="1"/>
    <col min="12003" max="12003" width="18.5546875" style="3" bestFit="1" customWidth="1"/>
    <col min="12004" max="12004" width="36.33203125" style="3" customWidth="1"/>
    <col min="12005" max="12005" width="42.33203125" style="3" customWidth="1"/>
    <col min="12006" max="12006" width="14.44140625" style="3" customWidth="1"/>
    <col min="12007" max="12248" width="9.109375" style="3"/>
    <col min="12249" max="12249" width="8.109375" style="3" bestFit="1" customWidth="1"/>
    <col min="12250" max="12250" width="32.33203125" style="3" customWidth="1"/>
    <col min="12251" max="12254" width="12.88671875" style="3" customWidth="1"/>
    <col min="12255" max="12255" width="12.6640625" style="3" customWidth="1"/>
    <col min="12256" max="12256" width="13.44140625" style="3" customWidth="1"/>
    <col min="12257" max="12257" width="13.6640625" style="3" customWidth="1"/>
    <col min="12258" max="12258" width="12.6640625" style="3" customWidth="1"/>
    <col min="12259" max="12259" width="18.5546875" style="3" bestFit="1" customWidth="1"/>
    <col min="12260" max="12260" width="36.33203125" style="3" customWidth="1"/>
    <col min="12261" max="12261" width="42.33203125" style="3" customWidth="1"/>
    <col min="12262" max="12262" width="14.44140625" style="3" customWidth="1"/>
    <col min="12263" max="12504" width="9.109375" style="3"/>
    <col min="12505" max="12505" width="8.109375" style="3" bestFit="1" customWidth="1"/>
    <col min="12506" max="12506" width="32.33203125" style="3" customWidth="1"/>
    <col min="12507" max="12510" width="12.88671875" style="3" customWidth="1"/>
    <col min="12511" max="12511" width="12.6640625" style="3" customWidth="1"/>
    <col min="12512" max="12512" width="13.44140625" style="3" customWidth="1"/>
    <col min="12513" max="12513" width="13.6640625" style="3" customWidth="1"/>
    <col min="12514" max="12514" width="12.6640625" style="3" customWidth="1"/>
    <col min="12515" max="12515" width="18.5546875" style="3" bestFit="1" customWidth="1"/>
    <col min="12516" max="12516" width="36.33203125" style="3" customWidth="1"/>
    <col min="12517" max="12517" width="42.33203125" style="3" customWidth="1"/>
    <col min="12518" max="12518" width="14.44140625" style="3" customWidth="1"/>
    <col min="12519" max="12760" width="9.109375" style="3"/>
    <col min="12761" max="12761" width="8.109375" style="3" bestFit="1" customWidth="1"/>
    <col min="12762" max="12762" width="32.33203125" style="3" customWidth="1"/>
    <col min="12763" max="12766" width="12.88671875" style="3" customWidth="1"/>
    <col min="12767" max="12767" width="12.6640625" style="3" customWidth="1"/>
    <col min="12768" max="12768" width="13.44140625" style="3" customWidth="1"/>
    <col min="12769" max="12769" width="13.6640625" style="3" customWidth="1"/>
    <col min="12770" max="12770" width="12.6640625" style="3" customWidth="1"/>
    <col min="12771" max="12771" width="18.5546875" style="3" bestFit="1" customWidth="1"/>
    <col min="12772" max="12772" width="36.33203125" style="3" customWidth="1"/>
    <col min="12773" max="12773" width="42.33203125" style="3" customWidth="1"/>
    <col min="12774" max="12774" width="14.44140625" style="3" customWidth="1"/>
    <col min="12775" max="13016" width="9.109375" style="3"/>
    <col min="13017" max="13017" width="8.109375" style="3" bestFit="1" customWidth="1"/>
    <col min="13018" max="13018" width="32.33203125" style="3" customWidth="1"/>
    <col min="13019" max="13022" width="12.88671875" style="3" customWidth="1"/>
    <col min="13023" max="13023" width="12.6640625" style="3" customWidth="1"/>
    <col min="13024" max="13024" width="13.44140625" style="3" customWidth="1"/>
    <col min="13025" max="13025" width="13.6640625" style="3" customWidth="1"/>
    <col min="13026" max="13026" width="12.6640625" style="3" customWidth="1"/>
    <col min="13027" max="13027" width="18.5546875" style="3" bestFit="1" customWidth="1"/>
    <col min="13028" max="13028" width="36.33203125" style="3" customWidth="1"/>
    <col min="13029" max="13029" width="42.33203125" style="3" customWidth="1"/>
    <col min="13030" max="13030" width="14.44140625" style="3" customWidth="1"/>
    <col min="13031" max="13272" width="9.109375" style="3"/>
    <col min="13273" max="13273" width="8.109375" style="3" bestFit="1" customWidth="1"/>
    <col min="13274" max="13274" width="32.33203125" style="3" customWidth="1"/>
    <col min="13275" max="13278" width="12.88671875" style="3" customWidth="1"/>
    <col min="13279" max="13279" width="12.6640625" style="3" customWidth="1"/>
    <col min="13280" max="13280" width="13.44140625" style="3" customWidth="1"/>
    <col min="13281" max="13281" width="13.6640625" style="3" customWidth="1"/>
    <col min="13282" max="13282" width="12.6640625" style="3" customWidth="1"/>
    <col min="13283" max="13283" width="18.5546875" style="3" bestFit="1" customWidth="1"/>
    <col min="13284" max="13284" width="36.33203125" style="3" customWidth="1"/>
    <col min="13285" max="13285" width="42.33203125" style="3" customWidth="1"/>
    <col min="13286" max="13286" width="14.44140625" style="3" customWidth="1"/>
    <col min="13287" max="13528" width="9.109375" style="3"/>
    <col min="13529" max="13529" width="8.109375" style="3" bestFit="1" customWidth="1"/>
    <col min="13530" max="13530" width="32.33203125" style="3" customWidth="1"/>
    <col min="13531" max="13534" width="12.88671875" style="3" customWidth="1"/>
    <col min="13535" max="13535" width="12.6640625" style="3" customWidth="1"/>
    <col min="13536" max="13536" width="13.44140625" style="3" customWidth="1"/>
    <col min="13537" max="13537" width="13.6640625" style="3" customWidth="1"/>
    <col min="13538" max="13538" width="12.6640625" style="3" customWidth="1"/>
    <col min="13539" max="13539" width="18.5546875" style="3" bestFit="1" customWidth="1"/>
    <col min="13540" max="13540" width="36.33203125" style="3" customWidth="1"/>
    <col min="13541" max="13541" width="42.33203125" style="3" customWidth="1"/>
    <col min="13542" max="13542" width="14.44140625" style="3" customWidth="1"/>
    <col min="13543" max="13784" width="9.109375" style="3"/>
    <col min="13785" max="13785" width="8.109375" style="3" bestFit="1" customWidth="1"/>
    <col min="13786" max="13786" width="32.33203125" style="3" customWidth="1"/>
    <col min="13787" max="13790" width="12.88671875" style="3" customWidth="1"/>
    <col min="13791" max="13791" width="12.6640625" style="3" customWidth="1"/>
    <col min="13792" max="13792" width="13.44140625" style="3" customWidth="1"/>
    <col min="13793" max="13793" width="13.6640625" style="3" customWidth="1"/>
    <col min="13794" max="13794" width="12.6640625" style="3" customWidth="1"/>
    <col min="13795" max="13795" width="18.5546875" style="3" bestFit="1" customWidth="1"/>
    <col min="13796" max="13796" width="36.33203125" style="3" customWidth="1"/>
    <col min="13797" max="13797" width="42.33203125" style="3" customWidth="1"/>
    <col min="13798" max="13798" width="14.44140625" style="3" customWidth="1"/>
    <col min="13799" max="14040" width="9.109375" style="3"/>
    <col min="14041" max="14041" width="8.109375" style="3" bestFit="1" customWidth="1"/>
    <col min="14042" max="14042" width="32.33203125" style="3" customWidth="1"/>
    <col min="14043" max="14046" width="12.88671875" style="3" customWidth="1"/>
    <col min="14047" max="14047" width="12.6640625" style="3" customWidth="1"/>
    <col min="14048" max="14048" width="13.44140625" style="3" customWidth="1"/>
    <col min="14049" max="14049" width="13.6640625" style="3" customWidth="1"/>
    <col min="14050" max="14050" width="12.6640625" style="3" customWidth="1"/>
    <col min="14051" max="14051" width="18.5546875" style="3" bestFit="1" customWidth="1"/>
    <col min="14052" max="14052" width="36.33203125" style="3" customWidth="1"/>
    <col min="14053" max="14053" width="42.33203125" style="3" customWidth="1"/>
    <col min="14054" max="14054" width="14.44140625" style="3" customWidth="1"/>
    <col min="14055" max="14296" width="9.109375" style="3"/>
    <col min="14297" max="14297" width="8.109375" style="3" bestFit="1" customWidth="1"/>
    <col min="14298" max="14298" width="32.33203125" style="3" customWidth="1"/>
    <col min="14299" max="14302" width="12.88671875" style="3" customWidth="1"/>
    <col min="14303" max="14303" width="12.6640625" style="3" customWidth="1"/>
    <col min="14304" max="14304" width="13.44140625" style="3" customWidth="1"/>
    <col min="14305" max="14305" width="13.6640625" style="3" customWidth="1"/>
    <col min="14306" max="14306" width="12.6640625" style="3" customWidth="1"/>
    <col min="14307" max="14307" width="18.5546875" style="3" bestFit="1" customWidth="1"/>
    <col min="14308" max="14308" width="36.33203125" style="3" customWidth="1"/>
    <col min="14309" max="14309" width="42.33203125" style="3" customWidth="1"/>
    <col min="14310" max="14310" width="14.44140625" style="3" customWidth="1"/>
    <col min="14311" max="14552" width="9.109375" style="3"/>
    <col min="14553" max="14553" width="8.109375" style="3" bestFit="1" customWidth="1"/>
    <col min="14554" max="14554" width="32.33203125" style="3" customWidth="1"/>
    <col min="14555" max="14558" width="12.88671875" style="3" customWidth="1"/>
    <col min="14559" max="14559" width="12.6640625" style="3" customWidth="1"/>
    <col min="14560" max="14560" width="13.44140625" style="3" customWidth="1"/>
    <col min="14561" max="14561" width="13.6640625" style="3" customWidth="1"/>
    <col min="14562" max="14562" width="12.6640625" style="3" customWidth="1"/>
    <col min="14563" max="14563" width="18.5546875" style="3" bestFit="1" customWidth="1"/>
    <col min="14564" max="14564" width="36.33203125" style="3" customWidth="1"/>
    <col min="14565" max="14565" width="42.33203125" style="3" customWidth="1"/>
    <col min="14566" max="14566" width="14.44140625" style="3" customWidth="1"/>
    <col min="14567" max="14808" width="9.109375" style="3"/>
    <col min="14809" max="14809" width="8.109375" style="3" bestFit="1" customWidth="1"/>
    <col min="14810" max="14810" width="32.33203125" style="3" customWidth="1"/>
    <col min="14811" max="14814" width="12.88671875" style="3" customWidth="1"/>
    <col min="14815" max="14815" width="12.6640625" style="3" customWidth="1"/>
    <col min="14816" max="14816" width="13.44140625" style="3" customWidth="1"/>
    <col min="14817" max="14817" width="13.6640625" style="3" customWidth="1"/>
    <col min="14818" max="14818" width="12.6640625" style="3" customWidth="1"/>
    <col min="14819" max="14819" width="18.5546875" style="3" bestFit="1" customWidth="1"/>
    <col min="14820" max="14820" width="36.33203125" style="3" customWidth="1"/>
    <col min="14821" max="14821" width="42.33203125" style="3" customWidth="1"/>
    <col min="14822" max="14822" width="14.44140625" style="3" customWidth="1"/>
    <col min="14823" max="15064" width="9.109375" style="3"/>
    <col min="15065" max="15065" width="8.109375" style="3" bestFit="1" customWidth="1"/>
    <col min="15066" max="15066" width="32.33203125" style="3" customWidth="1"/>
    <col min="15067" max="15070" width="12.88671875" style="3" customWidth="1"/>
    <col min="15071" max="15071" width="12.6640625" style="3" customWidth="1"/>
    <col min="15072" max="15072" width="13.44140625" style="3" customWidth="1"/>
    <col min="15073" max="15073" width="13.6640625" style="3" customWidth="1"/>
    <col min="15074" max="15074" width="12.6640625" style="3" customWidth="1"/>
    <col min="15075" max="15075" width="18.5546875" style="3" bestFit="1" customWidth="1"/>
    <col min="15076" max="15076" width="36.33203125" style="3" customWidth="1"/>
    <col min="15077" max="15077" width="42.33203125" style="3" customWidth="1"/>
    <col min="15078" max="15078" width="14.44140625" style="3" customWidth="1"/>
    <col min="15079" max="15320" width="9.109375" style="3"/>
    <col min="15321" max="15321" width="8.109375" style="3" bestFit="1" customWidth="1"/>
    <col min="15322" max="15322" width="32.33203125" style="3" customWidth="1"/>
    <col min="15323" max="15326" width="12.88671875" style="3" customWidth="1"/>
    <col min="15327" max="15327" width="12.6640625" style="3" customWidth="1"/>
    <col min="15328" max="15328" width="13.44140625" style="3" customWidth="1"/>
    <col min="15329" max="15329" width="13.6640625" style="3" customWidth="1"/>
    <col min="15330" max="15330" width="12.6640625" style="3" customWidth="1"/>
    <col min="15331" max="15331" width="18.5546875" style="3" bestFit="1" customWidth="1"/>
    <col min="15332" max="15332" width="36.33203125" style="3" customWidth="1"/>
    <col min="15333" max="15333" width="42.33203125" style="3" customWidth="1"/>
    <col min="15334" max="15334" width="14.44140625" style="3" customWidth="1"/>
    <col min="15335" max="15576" width="9.109375" style="3"/>
    <col min="15577" max="15577" width="8.109375" style="3" bestFit="1" customWidth="1"/>
    <col min="15578" max="15578" width="32.33203125" style="3" customWidth="1"/>
    <col min="15579" max="15582" width="12.88671875" style="3" customWidth="1"/>
    <col min="15583" max="15583" width="12.6640625" style="3" customWidth="1"/>
    <col min="15584" max="15584" width="13.44140625" style="3" customWidth="1"/>
    <col min="15585" max="15585" width="13.6640625" style="3" customWidth="1"/>
    <col min="15586" max="15586" width="12.6640625" style="3" customWidth="1"/>
    <col min="15587" max="15587" width="18.5546875" style="3" bestFit="1" customWidth="1"/>
    <col min="15588" max="15588" width="36.33203125" style="3" customWidth="1"/>
    <col min="15589" max="15589" width="42.33203125" style="3" customWidth="1"/>
    <col min="15590" max="15590" width="14.44140625" style="3" customWidth="1"/>
    <col min="15591" max="15832" width="9.109375" style="3"/>
    <col min="15833" max="15833" width="8.109375" style="3" bestFit="1" customWidth="1"/>
    <col min="15834" max="15834" width="32.33203125" style="3" customWidth="1"/>
    <col min="15835" max="15838" width="12.88671875" style="3" customWidth="1"/>
    <col min="15839" max="15839" width="12.6640625" style="3" customWidth="1"/>
    <col min="15840" max="15840" width="13.44140625" style="3" customWidth="1"/>
    <col min="15841" max="15841" width="13.6640625" style="3" customWidth="1"/>
    <col min="15842" max="15842" width="12.6640625" style="3" customWidth="1"/>
    <col min="15843" max="15843" width="18.5546875" style="3" bestFit="1" customWidth="1"/>
    <col min="15844" max="15844" width="36.33203125" style="3" customWidth="1"/>
    <col min="15845" max="15845" width="42.33203125" style="3" customWidth="1"/>
    <col min="15846" max="15846" width="14.44140625" style="3" customWidth="1"/>
    <col min="15847" max="16088" width="9.109375" style="3"/>
    <col min="16089" max="16089" width="8.109375" style="3" bestFit="1" customWidth="1"/>
    <col min="16090" max="16090" width="32.33203125" style="3" customWidth="1"/>
    <col min="16091" max="16094" width="12.88671875" style="3" customWidth="1"/>
    <col min="16095" max="16095" width="12.6640625" style="3" customWidth="1"/>
    <col min="16096" max="16096" width="13.44140625" style="3" customWidth="1"/>
    <col min="16097" max="16097" width="13.6640625" style="3" customWidth="1"/>
    <col min="16098" max="16098" width="12.6640625" style="3" customWidth="1"/>
    <col min="16099" max="16099" width="18.5546875" style="3" bestFit="1" customWidth="1"/>
    <col min="16100" max="16100" width="36.33203125" style="3" customWidth="1"/>
    <col min="16101" max="16101" width="42.33203125" style="3" customWidth="1"/>
    <col min="16102" max="16102" width="14.44140625" style="3" customWidth="1"/>
    <col min="16103" max="16384" width="9.109375" style="3"/>
  </cols>
  <sheetData>
    <row r="1" spans="1:28" ht="27" customHeight="1">
      <c r="M1" s="1"/>
      <c r="N1" s="19" t="s">
        <v>161</v>
      </c>
      <c r="O1" s="19"/>
    </row>
    <row r="2" spans="1:28" ht="15" customHeight="1">
      <c r="M2" s="1"/>
      <c r="N2" s="19"/>
      <c r="O2" s="19"/>
    </row>
    <row r="3" spans="1:28" ht="72.75" customHeight="1">
      <c r="M3" s="1"/>
      <c r="N3" s="19"/>
      <c r="O3" s="19"/>
    </row>
    <row r="4" spans="1:28" ht="19.2">
      <c r="M4" s="1"/>
      <c r="N4" s="9"/>
      <c r="O4" s="9"/>
    </row>
    <row r="5" spans="1:28" ht="25.5" customHeight="1">
      <c r="A5" s="22" t="s">
        <v>74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28" ht="16.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6"/>
    </row>
    <row r="7" spans="1:28" ht="81" customHeight="1">
      <c r="A7" s="23" t="s">
        <v>1</v>
      </c>
      <c r="B7" s="23" t="s">
        <v>21</v>
      </c>
      <c r="C7" s="23" t="s">
        <v>7</v>
      </c>
      <c r="D7" s="29"/>
      <c r="E7" s="26" t="s">
        <v>29</v>
      </c>
      <c r="F7" s="27"/>
      <c r="G7" s="27"/>
      <c r="H7" s="28"/>
      <c r="I7" s="26" t="s">
        <v>30</v>
      </c>
      <c r="J7" s="27"/>
      <c r="K7" s="28"/>
      <c r="L7" s="23" t="s">
        <v>58</v>
      </c>
      <c r="M7" s="23" t="s">
        <v>2</v>
      </c>
      <c r="N7" s="23" t="s">
        <v>22</v>
      </c>
      <c r="O7" s="23" t="s">
        <v>59</v>
      </c>
      <c r="P7" s="13"/>
      <c r="Q7" s="14"/>
      <c r="R7" s="14"/>
      <c r="S7" s="14"/>
      <c r="T7" s="14"/>
      <c r="U7" s="14"/>
      <c r="V7" s="14"/>
    </row>
    <row r="8" spans="1:28" ht="16.8">
      <c r="A8" s="23"/>
      <c r="B8" s="23"/>
      <c r="C8" s="23"/>
      <c r="D8" s="10">
        <v>2022</v>
      </c>
      <c r="E8" s="10">
        <v>2023</v>
      </c>
      <c r="F8" s="10">
        <v>2024</v>
      </c>
      <c r="G8" s="24" t="s">
        <v>99</v>
      </c>
      <c r="H8" s="25"/>
      <c r="I8" s="11" t="s">
        <v>123</v>
      </c>
      <c r="J8" s="11" t="s">
        <v>137</v>
      </c>
      <c r="K8" s="11" t="s">
        <v>160</v>
      </c>
      <c r="L8" s="23"/>
      <c r="M8" s="23"/>
      <c r="N8" s="23"/>
      <c r="O8" s="23"/>
    </row>
    <row r="9" spans="1:28" ht="16.8">
      <c r="A9" s="23"/>
      <c r="B9" s="23"/>
      <c r="C9" s="23"/>
      <c r="D9" s="11" t="s">
        <v>4</v>
      </c>
      <c r="E9" s="11" t="s">
        <v>4</v>
      </c>
      <c r="F9" s="11" t="s">
        <v>4</v>
      </c>
      <c r="G9" s="11" t="s">
        <v>3</v>
      </c>
      <c r="H9" s="11" t="s">
        <v>124</v>
      </c>
      <c r="I9" s="20" t="s">
        <v>205</v>
      </c>
      <c r="J9" s="20"/>
      <c r="K9" s="21"/>
      <c r="L9" s="23"/>
      <c r="M9" s="23"/>
      <c r="N9" s="23"/>
      <c r="O9" s="23"/>
    </row>
    <row r="10" spans="1:28" s="5" customFormat="1" ht="64.5" customHeight="1">
      <c r="A10" s="30" t="s">
        <v>8</v>
      </c>
      <c r="B10" s="31" t="s">
        <v>9</v>
      </c>
      <c r="C10" s="31"/>
      <c r="D10" s="32"/>
      <c r="E10" s="32"/>
      <c r="F10" s="31"/>
      <c r="G10" s="31"/>
      <c r="H10" s="31"/>
      <c r="I10" s="33"/>
      <c r="J10" s="33"/>
      <c r="K10" s="33"/>
      <c r="L10" s="31"/>
      <c r="M10" s="31"/>
      <c r="N10" s="31"/>
      <c r="O10" s="31"/>
    </row>
    <row r="11" spans="1:28" s="4" customFormat="1" ht="132" customHeight="1">
      <c r="A11" s="16" t="s">
        <v>61</v>
      </c>
      <c r="B11" s="34" t="s">
        <v>51</v>
      </c>
      <c r="C11" s="17" t="s">
        <v>0</v>
      </c>
      <c r="D11" s="35">
        <v>75.5</v>
      </c>
      <c r="E11" s="35" t="s">
        <v>199</v>
      </c>
      <c r="F11" s="35" t="s">
        <v>200</v>
      </c>
      <c r="G11" s="35" t="s">
        <v>201</v>
      </c>
      <c r="H11" s="35" t="s">
        <v>202</v>
      </c>
      <c r="I11" s="35" t="s">
        <v>202</v>
      </c>
      <c r="J11" s="35" t="s">
        <v>202</v>
      </c>
      <c r="K11" s="35" t="s">
        <v>202</v>
      </c>
      <c r="L11" s="17">
        <v>0.25</v>
      </c>
      <c r="M11" s="17" t="s">
        <v>55</v>
      </c>
      <c r="N11" s="36" t="s">
        <v>107</v>
      </c>
      <c r="O11" s="37" t="s">
        <v>177</v>
      </c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8" s="4" customFormat="1" ht="117.6">
      <c r="A12" s="16" t="s">
        <v>16</v>
      </c>
      <c r="B12" s="34" t="s">
        <v>50</v>
      </c>
      <c r="C12" s="17" t="s">
        <v>31</v>
      </c>
      <c r="D12" s="17">
        <v>133.4</v>
      </c>
      <c r="E12" s="17">
        <v>135.19999999999999</v>
      </c>
      <c r="F12" s="38">
        <v>138.5</v>
      </c>
      <c r="G12" s="35">
        <v>135.19999999999999</v>
      </c>
      <c r="H12" s="38">
        <v>141.5</v>
      </c>
      <c r="I12" s="35">
        <v>141.5</v>
      </c>
      <c r="J12" s="35">
        <v>141.5</v>
      </c>
      <c r="K12" s="35">
        <v>141.5</v>
      </c>
      <c r="L12" s="39">
        <v>0.19</v>
      </c>
      <c r="M12" s="35" t="s">
        <v>53</v>
      </c>
      <c r="N12" s="36" t="s">
        <v>107</v>
      </c>
      <c r="O12" s="40" t="s">
        <v>184</v>
      </c>
    </row>
    <row r="13" spans="1:28" s="2" customFormat="1" ht="96" customHeight="1">
      <c r="A13" s="16" t="s">
        <v>17</v>
      </c>
      <c r="B13" s="34" t="s">
        <v>38</v>
      </c>
      <c r="C13" s="17" t="s">
        <v>0</v>
      </c>
      <c r="D13" s="41" t="s">
        <v>117</v>
      </c>
      <c r="E13" s="41" t="s">
        <v>140</v>
      </c>
      <c r="F13" s="41" t="s">
        <v>192</v>
      </c>
      <c r="G13" s="42" t="s">
        <v>156</v>
      </c>
      <c r="H13" s="42" t="s">
        <v>206</v>
      </c>
      <c r="I13" s="42" t="s">
        <v>195</v>
      </c>
      <c r="J13" s="42" t="s">
        <v>195</v>
      </c>
      <c r="K13" s="42" t="s">
        <v>195</v>
      </c>
      <c r="L13" s="39">
        <v>0.36</v>
      </c>
      <c r="M13" s="35" t="s">
        <v>48</v>
      </c>
      <c r="N13" s="35" t="s">
        <v>37</v>
      </c>
      <c r="O13" s="40" t="s">
        <v>186</v>
      </c>
    </row>
    <row r="14" spans="1:28" s="4" customFormat="1" ht="84">
      <c r="A14" s="16" t="s">
        <v>42</v>
      </c>
      <c r="B14" s="34" t="s">
        <v>43</v>
      </c>
      <c r="C14" s="17" t="s">
        <v>44</v>
      </c>
      <c r="D14" s="37" t="s">
        <v>130</v>
      </c>
      <c r="E14" s="37" t="s">
        <v>158</v>
      </c>
      <c r="F14" s="37" t="s">
        <v>159</v>
      </c>
      <c r="G14" s="37" t="s">
        <v>75</v>
      </c>
      <c r="H14" s="37" t="s">
        <v>75</v>
      </c>
      <c r="I14" s="37" t="s">
        <v>75</v>
      </c>
      <c r="J14" s="37" t="s">
        <v>75</v>
      </c>
      <c r="K14" s="37" t="s">
        <v>75</v>
      </c>
      <c r="L14" s="37">
        <v>0.2</v>
      </c>
      <c r="M14" s="35" t="s">
        <v>57</v>
      </c>
      <c r="N14" s="35" t="s">
        <v>28</v>
      </c>
      <c r="O14" s="40" t="s">
        <v>176</v>
      </c>
    </row>
    <row r="15" spans="1:28" s="2" customFormat="1" ht="65.25" customHeight="1">
      <c r="A15" s="16" t="s">
        <v>10</v>
      </c>
      <c r="B15" s="43" t="s">
        <v>104</v>
      </c>
      <c r="C15" s="31"/>
      <c r="D15" s="32"/>
      <c r="E15" s="32"/>
      <c r="F15" s="33"/>
      <c r="G15" s="33"/>
      <c r="H15" s="31"/>
      <c r="I15" s="33"/>
      <c r="J15" s="44"/>
      <c r="K15" s="45"/>
      <c r="L15" s="46"/>
      <c r="M15" s="31"/>
      <c r="N15" s="31"/>
      <c r="O15" s="31"/>
    </row>
    <row r="16" spans="1:28" s="2" customFormat="1" ht="179.25" customHeight="1">
      <c r="A16" s="16" t="s">
        <v>33</v>
      </c>
      <c r="B16" s="34" t="s">
        <v>52</v>
      </c>
      <c r="C16" s="17" t="s">
        <v>0</v>
      </c>
      <c r="D16" s="17" t="s">
        <v>102</v>
      </c>
      <c r="E16" s="17" t="s">
        <v>203</v>
      </c>
      <c r="F16" s="41" t="s">
        <v>203</v>
      </c>
      <c r="G16" s="17" t="s">
        <v>204</v>
      </c>
      <c r="H16" s="17" t="s">
        <v>204</v>
      </c>
      <c r="I16" s="17" t="s">
        <v>204</v>
      </c>
      <c r="J16" s="17" t="s">
        <v>204</v>
      </c>
      <c r="K16" s="17" t="s">
        <v>204</v>
      </c>
      <c r="L16" s="17" t="s">
        <v>162</v>
      </c>
      <c r="M16" s="17" t="s">
        <v>62</v>
      </c>
      <c r="N16" s="35" t="s">
        <v>63</v>
      </c>
      <c r="O16" s="40" t="s">
        <v>105</v>
      </c>
    </row>
    <row r="17" spans="1:24" s="2" customFormat="1" ht="154.5" customHeight="1">
      <c r="A17" s="16" t="s">
        <v>125</v>
      </c>
      <c r="B17" s="34" t="s">
        <v>98</v>
      </c>
      <c r="C17" s="17" t="s">
        <v>31</v>
      </c>
      <c r="D17" s="17">
        <v>10.8</v>
      </c>
      <c r="E17" s="17">
        <v>24.4</v>
      </c>
      <c r="F17" s="38">
        <v>20</v>
      </c>
      <c r="G17" s="35">
        <v>15.4</v>
      </c>
      <c r="H17" s="35">
        <v>15.4</v>
      </c>
      <c r="I17" s="35"/>
      <c r="J17" s="35"/>
      <c r="K17" s="35"/>
      <c r="L17" s="17">
        <v>0.1</v>
      </c>
      <c r="M17" s="17" t="s">
        <v>54</v>
      </c>
      <c r="N17" s="35" t="s">
        <v>63</v>
      </c>
      <c r="O17" s="40" t="s">
        <v>182</v>
      </c>
    </row>
    <row r="18" spans="1:24" s="2" customFormat="1" ht="111" hidden="1" customHeight="1">
      <c r="A18" s="16" t="s">
        <v>126</v>
      </c>
      <c r="B18" s="34" t="s">
        <v>97</v>
      </c>
      <c r="C18" s="17" t="s">
        <v>67</v>
      </c>
      <c r="D18" s="17">
        <v>45.5</v>
      </c>
      <c r="E18" s="35" t="s">
        <v>60</v>
      </c>
      <c r="F18" s="47"/>
      <c r="G18" s="47"/>
      <c r="H18" s="17" t="s">
        <v>60</v>
      </c>
      <c r="I18" s="17"/>
      <c r="J18" s="48"/>
      <c r="K18" s="49"/>
      <c r="L18" s="17" t="s">
        <v>60</v>
      </c>
      <c r="M18" s="17" t="s">
        <v>54</v>
      </c>
      <c r="N18" s="35" t="s">
        <v>63</v>
      </c>
      <c r="O18" s="40" t="s">
        <v>33</v>
      </c>
    </row>
    <row r="19" spans="1:24" s="2" customFormat="1" ht="78">
      <c r="A19" s="16" t="s">
        <v>163</v>
      </c>
      <c r="B19" s="34" t="s">
        <v>66</v>
      </c>
      <c r="C19" s="17" t="s">
        <v>67</v>
      </c>
      <c r="D19" s="35">
        <v>90</v>
      </c>
      <c r="E19" s="35">
        <v>141</v>
      </c>
      <c r="F19" s="38">
        <v>132.69999999999999</v>
      </c>
      <c r="G19" s="35">
        <v>44.3</v>
      </c>
      <c r="H19" s="35">
        <v>44.3</v>
      </c>
      <c r="I19" s="17" t="s">
        <v>60</v>
      </c>
      <c r="J19" s="17" t="s">
        <v>60</v>
      </c>
      <c r="K19" s="17" t="s">
        <v>60</v>
      </c>
      <c r="L19" s="17">
        <v>6.2500000000000003E-3</v>
      </c>
      <c r="M19" s="17" t="s">
        <v>54</v>
      </c>
      <c r="N19" s="36" t="s">
        <v>111</v>
      </c>
      <c r="O19" s="40" t="s">
        <v>154</v>
      </c>
    </row>
    <row r="20" spans="1:24" s="2" customFormat="1" ht="108.75" hidden="1" customHeight="1">
      <c r="A20" s="16" t="s">
        <v>106</v>
      </c>
      <c r="B20" s="34" t="s">
        <v>68</v>
      </c>
      <c r="C20" s="17" t="s">
        <v>120</v>
      </c>
      <c r="D20" s="17">
        <v>1.47E-2</v>
      </c>
      <c r="E20" s="17"/>
      <c r="F20" s="17">
        <v>30.35</v>
      </c>
      <c r="G20" s="17"/>
      <c r="H20" s="17">
        <v>30.35</v>
      </c>
      <c r="I20" s="17" t="s">
        <v>60</v>
      </c>
      <c r="J20" s="18" t="s">
        <v>60</v>
      </c>
      <c r="K20" s="49"/>
      <c r="L20" s="17">
        <v>1.8749999999999999E-2</v>
      </c>
      <c r="M20" s="17" t="s">
        <v>54</v>
      </c>
      <c r="N20" s="35" t="s">
        <v>63</v>
      </c>
      <c r="O20" s="40" t="s">
        <v>155</v>
      </c>
    </row>
    <row r="21" spans="1:24" s="2" customFormat="1" ht="124.8">
      <c r="A21" s="16" t="s">
        <v>106</v>
      </c>
      <c r="B21" s="34" t="s">
        <v>153</v>
      </c>
      <c r="C21" s="17" t="s">
        <v>0</v>
      </c>
      <c r="D21" s="17" t="s">
        <v>116</v>
      </c>
      <c r="E21" s="17" t="s">
        <v>141</v>
      </c>
      <c r="F21" s="41" t="s">
        <v>157</v>
      </c>
      <c r="G21" s="17" t="s">
        <v>165</v>
      </c>
      <c r="H21" s="17" t="s">
        <v>166</v>
      </c>
      <c r="I21" s="17" t="s">
        <v>167</v>
      </c>
      <c r="J21" s="17" t="s">
        <v>167</v>
      </c>
      <c r="K21" s="17" t="s">
        <v>167</v>
      </c>
      <c r="L21" s="17" t="s">
        <v>168</v>
      </c>
      <c r="M21" s="17" t="s">
        <v>178</v>
      </c>
      <c r="N21" s="50" t="s">
        <v>69</v>
      </c>
      <c r="O21" s="40" t="s">
        <v>183</v>
      </c>
    </row>
    <row r="22" spans="1:24" s="2" customFormat="1" ht="50.4" hidden="1">
      <c r="A22" s="16" t="s">
        <v>87</v>
      </c>
      <c r="B22" s="34" t="s">
        <v>81</v>
      </c>
      <c r="C22" s="17" t="s">
        <v>79</v>
      </c>
      <c r="D22" s="17">
        <v>323</v>
      </c>
      <c r="E22" s="17"/>
      <c r="F22" s="17">
        <v>80</v>
      </c>
      <c r="G22" s="17"/>
      <c r="H22" s="17">
        <v>80</v>
      </c>
      <c r="I22" s="17" t="s">
        <v>60</v>
      </c>
      <c r="J22" s="18" t="s">
        <v>60</v>
      </c>
      <c r="K22" s="49"/>
      <c r="L22" s="17">
        <v>4.2500000000000003E-2</v>
      </c>
      <c r="M22" s="17" t="s">
        <v>54</v>
      </c>
      <c r="N22" s="50" t="s">
        <v>109</v>
      </c>
      <c r="O22" s="51" t="s">
        <v>136</v>
      </c>
    </row>
    <row r="23" spans="1:24" s="2" customFormat="1" ht="151.5" customHeight="1">
      <c r="A23" s="16" t="s">
        <v>127</v>
      </c>
      <c r="B23" s="34" t="s">
        <v>80</v>
      </c>
      <c r="C23" s="17" t="s">
        <v>31</v>
      </c>
      <c r="D23" s="17">
        <v>14.4</v>
      </c>
      <c r="E23" s="17">
        <v>3.9</v>
      </c>
      <c r="F23" s="52">
        <v>7.5</v>
      </c>
      <c r="G23" s="37">
        <v>0.39</v>
      </c>
      <c r="H23" s="37">
        <v>0.39</v>
      </c>
      <c r="I23" s="17" t="s">
        <v>60</v>
      </c>
      <c r="J23" s="17" t="s">
        <v>60</v>
      </c>
      <c r="K23" s="17" t="s">
        <v>60</v>
      </c>
      <c r="L23" s="17">
        <v>1.2500000000000001E-2</v>
      </c>
      <c r="M23" s="17" t="s">
        <v>54</v>
      </c>
      <c r="N23" s="53" t="s">
        <v>109</v>
      </c>
      <c r="O23" s="40" t="s">
        <v>64</v>
      </c>
    </row>
    <row r="24" spans="1:24" s="2" customFormat="1" ht="72.75" customHeight="1">
      <c r="A24" s="16" t="s">
        <v>87</v>
      </c>
      <c r="B24" s="34" t="s">
        <v>78</v>
      </c>
      <c r="C24" s="17" t="s">
        <v>77</v>
      </c>
      <c r="D24" s="17">
        <v>103</v>
      </c>
      <c r="E24" s="17">
        <v>184</v>
      </c>
      <c r="F24" s="41">
        <v>77</v>
      </c>
      <c r="G24" s="17">
        <v>5</v>
      </c>
      <c r="H24" s="17">
        <v>7</v>
      </c>
      <c r="I24" s="17" t="s">
        <v>60</v>
      </c>
      <c r="J24" s="17" t="s">
        <v>60</v>
      </c>
      <c r="K24" s="17" t="s">
        <v>60</v>
      </c>
      <c r="L24" s="17">
        <v>0.1</v>
      </c>
      <c r="M24" s="17" t="s">
        <v>54</v>
      </c>
      <c r="N24" s="53" t="s">
        <v>109</v>
      </c>
      <c r="O24" s="40" t="s">
        <v>127</v>
      </c>
    </row>
    <row r="25" spans="1:24" s="2" customFormat="1" ht="69" hidden="1" customHeight="1">
      <c r="A25" s="16" t="s">
        <v>149</v>
      </c>
      <c r="B25" s="34" t="s">
        <v>83</v>
      </c>
      <c r="C25" s="17" t="s">
        <v>0</v>
      </c>
      <c r="D25" s="35">
        <v>67.900000000000006</v>
      </c>
      <c r="E25" s="35" t="s">
        <v>60</v>
      </c>
      <c r="F25" s="35" t="s">
        <v>60</v>
      </c>
      <c r="G25" s="35"/>
      <c r="H25" s="35" t="s">
        <v>60</v>
      </c>
      <c r="I25" s="17" t="s">
        <v>60</v>
      </c>
      <c r="J25" s="18" t="s">
        <v>60</v>
      </c>
      <c r="K25" s="49"/>
      <c r="L25" s="17" t="s">
        <v>60</v>
      </c>
      <c r="M25" s="17" t="s">
        <v>94</v>
      </c>
      <c r="N25" s="53" t="s">
        <v>109</v>
      </c>
      <c r="O25" s="40" t="s">
        <v>87</v>
      </c>
    </row>
    <row r="26" spans="1:24" s="2" customFormat="1" ht="84">
      <c r="A26" s="16" t="s">
        <v>164</v>
      </c>
      <c r="B26" s="34" t="s">
        <v>76</v>
      </c>
      <c r="C26" s="17" t="s">
        <v>65</v>
      </c>
      <c r="D26" s="17">
        <v>8</v>
      </c>
      <c r="E26" s="17">
        <v>13</v>
      </c>
      <c r="F26" s="54">
        <v>13</v>
      </c>
      <c r="G26" s="17">
        <v>6</v>
      </c>
      <c r="H26" s="17">
        <v>5</v>
      </c>
      <c r="I26" s="17" t="s">
        <v>60</v>
      </c>
      <c r="J26" s="54" t="s">
        <v>60</v>
      </c>
      <c r="K26" s="54" t="s">
        <v>60</v>
      </c>
      <c r="L26" s="17">
        <v>4.2500000000000003E-2</v>
      </c>
      <c r="M26" s="17" t="s">
        <v>54</v>
      </c>
      <c r="N26" s="35" t="s">
        <v>109</v>
      </c>
      <c r="O26" s="40" t="s">
        <v>11</v>
      </c>
    </row>
    <row r="27" spans="1:24" s="2" customFormat="1" ht="100.8">
      <c r="A27" s="16" t="s">
        <v>169</v>
      </c>
      <c r="B27" s="34" t="s">
        <v>70</v>
      </c>
      <c r="C27" s="17" t="s">
        <v>0</v>
      </c>
      <c r="D27" s="41" t="s">
        <v>84</v>
      </c>
      <c r="E27" s="41" t="s">
        <v>84</v>
      </c>
      <c r="F27" s="41" t="s">
        <v>142</v>
      </c>
      <c r="G27" s="41" t="s">
        <v>142</v>
      </c>
      <c r="H27" s="41" t="s">
        <v>142</v>
      </c>
      <c r="I27" s="41" t="s">
        <v>142</v>
      </c>
      <c r="J27" s="41" t="s">
        <v>142</v>
      </c>
      <c r="K27" s="41" t="s">
        <v>142</v>
      </c>
      <c r="L27" s="17" t="s">
        <v>170</v>
      </c>
      <c r="M27" s="17" t="s">
        <v>135</v>
      </c>
      <c r="N27" s="35" t="s">
        <v>109</v>
      </c>
      <c r="O27" s="40" t="s">
        <v>15</v>
      </c>
    </row>
    <row r="28" spans="1:24" s="2" customFormat="1" ht="103.5" hidden="1" customHeight="1">
      <c r="A28" s="16" t="s">
        <v>150</v>
      </c>
      <c r="B28" s="34" t="s">
        <v>121</v>
      </c>
      <c r="C28" s="17" t="s">
        <v>92</v>
      </c>
      <c r="D28" s="17">
        <v>4</v>
      </c>
      <c r="E28" s="55">
        <v>1</v>
      </c>
      <c r="F28" s="55">
        <v>2</v>
      </c>
      <c r="G28" s="55"/>
      <c r="H28" s="55">
        <v>2</v>
      </c>
      <c r="I28" s="41" t="s">
        <v>60</v>
      </c>
      <c r="J28" s="56" t="s">
        <v>60</v>
      </c>
      <c r="K28" s="49"/>
      <c r="L28" s="17">
        <v>1.7500000000000002E-2</v>
      </c>
      <c r="M28" s="17" t="s">
        <v>54</v>
      </c>
      <c r="N28" s="35" t="s">
        <v>109</v>
      </c>
      <c r="O28" s="40" t="s">
        <v>82</v>
      </c>
    </row>
    <row r="29" spans="1:24" s="2" customFormat="1" ht="109.5" customHeight="1">
      <c r="A29" s="16" t="s">
        <v>171</v>
      </c>
      <c r="B29" s="34" t="s">
        <v>71</v>
      </c>
      <c r="C29" s="17" t="s">
        <v>72</v>
      </c>
      <c r="D29" s="55">
        <v>5</v>
      </c>
      <c r="E29" s="55">
        <v>5</v>
      </c>
      <c r="F29" s="55">
        <v>5</v>
      </c>
      <c r="G29" s="55">
        <v>5</v>
      </c>
      <c r="H29" s="57">
        <v>5</v>
      </c>
      <c r="I29" s="55">
        <v>5</v>
      </c>
      <c r="J29" s="55">
        <v>5</v>
      </c>
      <c r="K29" s="55">
        <v>5</v>
      </c>
      <c r="L29" s="17" t="s">
        <v>172</v>
      </c>
      <c r="M29" s="41" t="s">
        <v>73</v>
      </c>
      <c r="N29" s="35" t="s">
        <v>63</v>
      </c>
      <c r="O29" s="40" t="s">
        <v>39</v>
      </c>
    </row>
    <row r="30" spans="1:24" s="2" customFormat="1" ht="50.4">
      <c r="A30" s="16" t="s">
        <v>149</v>
      </c>
      <c r="B30" s="34" t="s">
        <v>103</v>
      </c>
      <c r="C30" s="17" t="s">
        <v>0</v>
      </c>
      <c r="D30" s="17" t="s">
        <v>60</v>
      </c>
      <c r="E30" s="17">
        <v>16</v>
      </c>
      <c r="F30" s="17">
        <v>32</v>
      </c>
      <c r="G30" s="35">
        <v>100</v>
      </c>
      <c r="H30" s="35">
        <f>1/1*100</f>
        <v>100</v>
      </c>
      <c r="I30" s="17" t="s">
        <v>60</v>
      </c>
      <c r="J30" s="17" t="s">
        <v>60</v>
      </c>
      <c r="K30" s="17" t="s">
        <v>60</v>
      </c>
      <c r="L30" s="17">
        <v>1.7500000000000002E-2</v>
      </c>
      <c r="M30" s="17" t="s">
        <v>54</v>
      </c>
      <c r="N30" s="35" t="s">
        <v>63</v>
      </c>
      <c r="O30" s="58" t="s">
        <v>180</v>
      </c>
    </row>
    <row r="31" spans="1:24" s="2" customFormat="1" ht="107.25" hidden="1" customHeight="1">
      <c r="A31" s="16" t="s">
        <v>151</v>
      </c>
      <c r="B31" s="34" t="s">
        <v>108</v>
      </c>
      <c r="C31" s="17" t="s">
        <v>0</v>
      </c>
      <c r="D31" s="17" t="s">
        <v>60</v>
      </c>
      <c r="E31" s="17">
        <v>81.8</v>
      </c>
      <c r="F31" s="35">
        <v>100</v>
      </c>
      <c r="G31" s="35"/>
      <c r="H31" s="35">
        <v>100</v>
      </c>
      <c r="I31" s="17" t="s">
        <v>60</v>
      </c>
      <c r="J31" s="18" t="s">
        <v>60</v>
      </c>
      <c r="K31" s="49"/>
      <c r="L31" s="17">
        <v>1.7500000000000002E-2</v>
      </c>
      <c r="M31" s="17" t="s">
        <v>114</v>
      </c>
      <c r="N31" s="35" t="s">
        <v>63</v>
      </c>
      <c r="O31" s="58" t="s">
        <v>134</v>
      </c>
      <c r="P31" s="4"/>
      <c r="Q31" s="4"/>
      <c r="R31" s="4"/>
      <c r="S31" s="4"/>
      <c r="T31" s="4"/>
      <c r="U31" s="4"/>
      <c r="V31" s="4"/>
      <c r="W31" s="4"/>
      <c r="X31" s="4"/>
    </row>
    <row r="32" spans="1:24" s="2" customFormat="1" ht="74.25" hidden="1" customHeight="1">
      <c r="A32" s="16" t="s">
        <v>152</v>
      </c>
      <c r="B32" s="34" t="s">
        <v>85</v>
      </c>
      <c r="C32" s="17" t="s">
        <v>0</v>
      </c>
      <c r="D32" s="17" t="s">
        <v>60</v>
      </c>
      <c r="E32" s="17">
        <v>76.8</v>
      </c>
      <c r="F32" s="35">
        <v>100</v>
      </c>
      <c r="G32" s="35"/>
      <c r="H32" s="35">
        <v>100</v>
      </c>
      <c r="I32" s="17" t="s">
        <v>60</v>
      </c>
      <c r="J32" s="18" t="s">
        <v>60</v>
      </c>
      <c r="K32" s="49"/>
      <c r="L32" s="17">
        <v>1.7500000000000002E-2</v>
      </c>
      <c r="M32" s="17" t="s">
        <v>113</v>
      </c>
      <c r="N32" s="35" t="s">
        <v>63</v>
      </c>
      <c r="O32" s="58" t="s">
        <v>133</v>
      </c>
      <c r="P32" s="4"/>
      <c r="Q32" s="4"/>
      <c r="R32" s="4"/>
      <c r="S32" s="4"/>
      <c r="T32" s="4"/>
      <c r="U32" s="4"/>
      <c r="V32" s="4"/>
      <c r="W32" s="4"/>
      <c r="X32" s="4"/>
    </row>
    <row r="33" spans="1:24" s="2" customFormat="1" ht="110.25" customHeight="1">
      <c r="A33" s="16" t="s">
        <v>173</v>
      </c>
      <c r="B33" s="34" t="s">
        <v>115</v>
      </c>
      <c r="C33" s="17" t="s">
        <v>77</v>
      </c>
      <c r="D33" s="17"/>
      <c r="E33" s="17">
        <v>15</v>
      </c>
      <c r="F33" s="17">
        <v>10</v>
      </c>
      <c r="G33" s="59">
        <v>10</v>
      </c>
      <c r="H33" s="60">
        <v>10</v>
      </c>
      <c r="I33" s="59" t="s">
        <v>60</v>
      </c>
      <c r="J33" s="17" t="s">
        <v>60</v>
      </c>
      <c r="K33" s="17" t="s">
        <v>60</v>
      </c>
      <c r="L33" s="17">
        <v>1.7500000000000002E-2</v>
      </c>
      <c r="M33" s="17" t="s">
        <v>54</v>
      </c>
      <c r="N33" s="35" t="s">
        <v>63</v>
      </c>
      <c r="O33" s="58" t="s">
        <v>181</v>
      </c>
      <c r="P33" s="12"/>
      <c r="Q33" s="12"/>
      <c r="R33" s="12"/>
      <c r="S33" s="12"/>
      <c r="T33" s="12"/>
      <c r="U33" s="12"/>
      <c r="V33" s="12"/>
      <c r="W33" s="12"/>
      <c r="X33" s="12"/>
    </row>
    <row r="34" spans="1:24" s="2" customFormat="1" ht="84.75" customHeight="1">
      <c r="A34" s="16" t="s">
        <v>15</v>
      </c>
      <c r="B34" s="43" t="s">
        <v>56</v>
      </c>
      <c r="C34" s="31"/>
      <c r="D34" s="31"/>
      <c r="E34" s="33"/>
      <c r="F34" s="31"/>
      <c r="G34" s="31"/>
      <c r="H34" s="33"/>
      <c r="I34" s="45"/>
      <c r="J34" s="61"/>
      <c r="K34" s="45"/>
      <c r="L34" s="31"/>
      <c r="M34" s="31"/>
      <c r="N34" s="31"/>
      <c r="O34" s="31"/>
    </row>
    <row r="35" spans="1:24" s="2" customFormat="1" ht="81" customHeight="1">
      <c r="A35" s="16" t="s">
        <v>12</v>
      </c>
      <c r="B35" s="43" t="s">
        <v>34</v>
      </c>
      <c r="C35" s="17" t="s">
        <v>0</v>
      </c>
      <c r="D35" s="42" t="s">
        <v>118</v>
      </c>
      <c r="E35" s="42" t="s">
        <v>144</v>
      </c>
      <c r="F35" s="42" t="s">
        <v>187</v>
      </c>
      <c r="G35" s="42" t="s">
        <v>100</v>
      </c>
      <c r="H35" s="42" t="s">
        <v>100</v>
      </c>
      <c r="I35" s="42" t="s">
        <v>100</v>
      </c>
      <c r="J35" s="42" t="s">
        <v>100</v>
      </c>
      <c r="K35" s="42" t="s">
        <v>100</v>
      </c>
      <c r="L35" s="62">
        <v>0.25</v>
      </c>
      <c r="M35" s="35" t="s">
        <v>49</v>
      </c>
      <c r="N35" s="35" t="s">
        <v>35</v>
      </c>
      <c r="O35" s="40" t="s">
        <v>147</v>
      </c>
    </row>
    <row r="36" spans="1:24" s="2" customFormat="1" ht="90" customHeight="1">
      <c r="A36" s="16" t="s">
        <v>13</v>
      </c>
      <c r="B36" s="43" t="s">
        <v>36</v>
      </c>
      <c r="C36" s="17" t="s">
        <v>0</v>
      </c>
      <c r="D36" s="42" t="s">
        <v>131</v>
      </c>
      <c r="E36" s="42" t="s">
        <v>145</v>
      </c>
      <c r="F36" s="42" t="s">
        <v>188</v>
      </c>
      <c r="G36" s="42" t="s">
        <v>132</v>
      </c>
      <c r="H36" s="42" t="s">
        <v>101</v>
      </c>
      <c r="I36" s="42" t="s">
        <v>193</v>
      </c>
      <c r="J36" s="42" t="s">
        <v>193</v>
      </c>
      <c r="K36" s="42" t="s">
        <v>193</v>
      </c>
      <c r="L36" s="62">
        <v>0.25</v>
      </c>
      <c r="M36" s="35" t="s">
        <v>48</v>
      </c>
      <c r="N36" s="35" t="s">
        <v>35</v>
      </c>
      <c r="O36" s="40" t="s">
        <v>148</v>
      </c>
    </row>
    <row r="37" spans="1:24" s="2" customFormat="1" ht="90" customHeight="1">
      <c r="A37" s="16" t="s">
        <v>14</v>
      </c>
      <c r="B37" s="34" t="s">
        <v>47</v>
      </c>
      <c r="C37" s="52" t="s">
        <v>0</v>
      </c>
      <c r="D37" s="59" t="s">
        <v>119</v>
      </c>
      <c r="E37" s="59" t="s">
        <v>146</v>
      </c>
      <c r="F37" s="59" t="s">
        <v>189</v>
      </c>
      <c r="G37" s="59" t="s">
        <v>194</v>
      </c>
      <c r="H37" s="59" t="s">
        <v>207</v>
      </c>
      <c r="I37" s="59" t="s">
        <v>179</v>
      </c>
      <c r="J37" s="59" t="s">
        <v>179</v>
      </c>
      <c r="K37" s="59" t="s">
        <v>179</v>
      </c>
      <c r="L37" s="39">
        <v>0.5</v>
      </c>
      <c r="M37" s="35" t="s">
        <v>122</v>
      </c>
      <c r="N37" s="35" t="s">
        <v>32</v>
      </c>
      <c r="O37" s="40" t="s">
        <v>185</v>
      </c>
    </row>
    <row r="38" spans="1:24" s="2" customFormat="1" ht="84.75" customHeight="1">
      <c r="A38" s="16" t="s">
        <v>39</v>
      </c>
      <c r="B38" s="43" t="s">
        <v>46</v>
      </c>
      <c r="C38" s="31"/>
      <c r="D38" s="31"/>
      <c r="E38" s="33"/>
      <c r="F38" s="31"/>
      <c r="G38" s="31"/>
      <c r="H38" s="33"/>
      <c r="I38" s="45"/>
      <c r="J38" s="61"/>
      <c r="K38" s="45"/>
      <c r="L38" s="31"/>
      <c r="M38" s="31"/>
      <c r="N38" s="31"/>
      <c r="O38" s="31"/>
    </row>
    <row r="39" spans="1:24" s="2" customFormat="1" ht="86.25" customHeight="1">
      <c r="A39" s="16" t="s">
        <v>40</v>
      </c>
      <c r="B39" s="43" t="s">
        <v>19</v>
      </c>
      <c r="C39" s="11" t="s">
        <v>0</v>
      </c>
      <c r="D39" s="17" t="s">
        <v>138</v>
      </c>
      <c r="E39" s="17" t="s">
        <v>190</v>
      </c>
      <c r="F39" s="17" t="s">
        <v>174</v>
      </c>
      <c r="G39" s="17" t="s">
        <v>86</v>
      </c>
      <c r="H39" s="17" t="s">
        <v>86</v>
      </c>
      <c r="I39" s="17" t="s">
        <v>86</v>
      </c>
      <c r="J39" s="17" t="s">
        <v>86</v>
      </c>
      <c r="K39" s="17" t="s">
        <v>86</v>
      </c>
      <c r="L39" s="17">
        <v>0.35</v>
      </c>
      <c r="M39" s="17" t="s">
        <v>5</v>
      </c>
      <c r="N39" s="17" t="s">
        <v>45</v>
      </c>
      <c r="O39" s="11" t="s">
        <v>128</v>
      </c>
    </row>
    <row r="40" spans="1:24" s="2" customFormat="1" ht="84">
      <c r="A40" s="16" t="s">
        <v>41</v>
      </c>
      <c r="B40" s="43" t="s">
        <v>20</v>
      </c>
      <c r="C40" s="11" t="s">
        <v>0</v>
      </c>
      <c r="D40" s="17" t="s">
        <v>139</v>
      </c>
      <c r="E40" s="17" t="s">
        <v>139</v>
      </c>
      <c r="F40" s="17" t="s">
        <v>175</v>
      </c>
      <c r="G40" s="17" t="s">
        <v>18</v>
      </c>
      <c r="H40" s="42" t="s">
        <v>198</v>
      </c>
      <c r="I40" s="17" t="s">
        <v>18</v>
      </c>
      <c r="J40" s="17" t="s">
        <v>18</v>
      </c>
      <c r="K40" s="17" t="s">
        <v>18</v>
      </c>
      <c r="L40" s="17">
        <v>0.35</v>
      </c>
      <c r="M40" s="17" t="s">
        <v>6</v>
      </c>
      <c r="N40" s="17" t="s">
        <v>45</v>
      </c>
      <c r="O40" s="11" t="s">
        <v>128</v>
      </c>
    </row>
    <row r="41" spans="1:24" ht="67.2">
      <c r="A41" s="16" t="s">
        <v>196</v>
      </c>
      <c r="B41" s="34" t="s">
        <v>26</v>
      </c>
      <c r="C41" s="11" t="s">
        <v>23</v>
      </c>
      <c r="D41" s="40" t="s">
        <v>27</v>
      </c>
      <c r="E41" s="40" t="s">
        <v>27</v>
      </c>
      <c r="F41" s="40" t="s">
        <v>27</v>
      </c>
      <c r="G41" s="40" t="s">
        <v>27</v>
      </c>
      <c r="H41" s="40" t="s">
        <v>27</v>
      </c>
      <c r="I41" s="40" t="s">
        <v>27</v>
      </c>
      <c r="J41" s="40" t="s">
        <v>27</v>
      </c>
      <c r="K41" s="40" t="s">
        <v>27</v>
      </c>
      <c r="L41" s="17">
        <v>0.3</v>
      </c>
      <c r="M41" s="17" t="s">
        <v>24</v>
      </c>
      <c r="N41" s="17" t="s">
        <v>25</v>
      </c>
      <c r="O41" s="17" t="s">
        <v>129</v>
      </c>
    </row>
    <row r="42" spans="1:24" ht="251.25" customHeight="1">
      <c r="A42" s="16" t="s">
        <v>88</v>
      </c>
      <c r="B42" s="63" t="s">
        <v>93</v>
      </c>
      <c r="C42" s="64"/>
      <c r="D42" s="64"/>
      <c r="E42" s="64"/>
      <c r="F42" s="64"/>
      <c r="G42" s="64"/>
      <c r="H42" s="64"/>
      <c r="I42" s="64"/>
      <c r="J42" s="65"/>
      <c r="K42" s="29"/>
      <c r="L42" s="64"/>
      <c r="M42" s="64"/>
      <c r="N42" s="64"/>
      <c r="O42" s="17"/>
    </row>
    <row r="43" spans="1:24" ht="235.2">
      <c r="A43" s="16" t="s">
        <v>89</v>
      </c>
      <c r="B43" s="43" t="s">
        <v>96</v>
      </c>
      <c r="C43" s="11" t="s">
        <v>0</v>
      </c>
      <c r="D43" s="17" t="s">
        <v>112</v>
      </c>
      <c r="E43" s="17" t="s">
        <v>143</v>
      </c>
      <c r="F43" s="17" t="s">
        <v>191</v>
      </c>
      <c r="G43" s="17" t="s">
        <v>95</v>
      </c>
      <c r="H43" s="35" t="s">
        <v>197</v>
      </c>
      <c r="I43" s="17" t="s">
        <v>95</v>
      </c>
      <c r="J43" s="18" t="s">
        <v>95</v>
      </c>
      <c r="K43" s="18" t="s">
        <v>95</v>
      </c>
      <c r="L43" s="11">
        <v>1</v>
      </c>
      <c r="M43" s="17" t="s">
        <v>110</v>
      </c>
      <c r="N43" s="17" t="s">
        <v>90</v>
      </c>
      <c r="O43" s="17" t="s">
        <v>91</v>
      </c>
    </row>
    <row r="44" spans="1:24">
      <c r="A44" s="4"/>
      <c r="B44" s="4"/>
      <c r="C44" s="4"/>
      <c r="D44" s="8"/>
      <c r="E44" s="8"/>
      <c r="F44" s="4"/>
      <c r="G44" s="4"/>
      <c r="H44" s="8"/>
      <c r="I44" s="4"/>
      <c r="J44" s="4"/>
      <c r="K44" s="4"/>
      <c r="L44" s="4"/>
      <c r="M44" s="4"/>
      <c r="N44" s="4"/>
    </row>
    <row r="45" spans="1:24">
      <c r="A45" s="4"/>
      <c r="B45" s="4"/>
      <c r="C45" s="4"/>
      <c r="D45" s="8"/>
      <c r="E45" s="8"/>
      <c r="F45" s="4"/>
      <c r="G45" s="4"/>
      <c r="H45" s="8"/>
      <c r="I45" s="4"/>
      <c r="J45" s="4"/>
      <c r="K45" s="4"/>
      <c r="L45" s="4"/>
      <c r="M45" s="4"/>
      <c r="N45" s="4"/>
    </row>
    <row r="46" spans="1:24">
      <c r="A46" s="4"/>
      <c r="B46" s="4"/>
      <c r="C46" s="4"/>
      <c r="D46" s="8"/>
      <c r="E46" s="8"/>
      <c r="F46" s="4"/>
      <c r="G46" s="4"/>
      <c r="H46" s="8"/>
      <c r="I46" s="4"/>
      <c r="J46" s="4"/>
      <c r="K46" s="4"/>
      <c r="L46" s="4"/>
      <c r="M46" s="4"/>
      <c r="N46" s="4"/>
    </row>
    <row r="47" spans="1:24">
      <c r="A47" s="4"/>
      <c r="B47" s="4"/>
      <c r="C47" s="4"/>
      <c r="D47" s="8"/>
      <c r="E47" s="8"/>
      <c r="F47" s="4"/>
      <c r="G47" s="4"/>
      <c r="H47" s="8"/>
      <c r="I47" s="4"/>
      <c r="J47" s="4"/>
      <c r="K47" s="4"/>
      <c r="L47" s="4"/>
      <c r="M47" s="4"/>
      <c r="N47" s="4"/>
      <c r="O47" s="3"/>
    </row>
    <row r="48" spans="1:24">
      <c r="A48" s="4"/>
      <c r="B48" s="4"/>
      <c r="C48" s="4"/>
      <c r="D48" s="8"/>
      <c r="E48" s="8"/>
      <c r="F48" s="4"/>
      <c r="G48" s="4"/>
      <c r="H48" s="8"/>
      <c r="I48" s="4"/>
      <c r="J48" s="4"/>
      <c r="K48" s="4"/>
      <c r="L48" s="4"/>
      <c r="M48" s="4"/>
      <c r="N48" s="4"/>
      <c r="O48" s="3"/>
    </row>
    <row r="49" spans="1:15">
      <c r="A49" s="4"/>
      <c r="B49" s="4"/>
      <c r="C49" s="4"/>
      <c r="D49" s="8"/>
      <c r="E49" s="8"/>
      <c r="F49" s="4"/>
      <c r="G49" s="4"/>
      <c r="H49" s="8"/>
      <c r="I49" s="4"/>
      <c r="J49" s="4"/>
      <c r="K49" s="4"/>
      <c r="L49" s="4"/>
      <c r="M49" s="4"/>
      <c r="N49" s="4"/>
      <c r="O49" s="3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3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3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3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3"/>
    </row>
  </sheetData>
  <mergeCells count="13">
    <mergeCell ref="N1:O3"/>
    <mergeCell ref="I9:K9"/>
    <mergeCell ref="A5:O5"/>
    <mergeCell ref="A7:A9"/>
    <mergeCell ref="B7:B9"/>
    <mergeCell ref="C7:C9"/>
    <mergeCell ref="L7:L9"/>
    <mergeCell ref="M7:M9"/>
    <mergeCell ref="N7:N9"/>
    <mergeCell ref="G8:H8"/>
    <mergeCell ref="E7:H7"/>
    <mergeCell ref="I7:K7"/>
    <mergeCell ref="O7:O9"/>
  </mergeCells>
  <printOptions horizontalCentered="1"/>
  <pageMargins left="0.25" right="0.25" top="0.37" bottom="0.75" header="0.36" footer="0.3"/>
  <pageSetup paperSize="9" scale="45" fitToHeight="4" orientation="landscape" r:id="rId1"/>
  <rowBreaks count="1" manualBreakCount="1">
    <brk id="33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48085520489E40AE3EF295D1857196" ma:contentTypeVersion="0" ma:contentTypeDescription="Создание документа." ma:contentTypeScope="" ma:versionID="af6844dec07706be8840e5ec3641e32c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2DF2725-C1B1-427B-B412-B9E95C5E0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ADB26E8-CD74-4894-B341-EF4956374A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B4E5FD-E6F7-4B65-92BF-89D41430A6BC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Прил.8</vt:lpstr>
      <vt:lpstr>Прил.8!Заголовки_для_печати</vt:lpstr>
      <vt:lpstr>Прил.8!Область_печати</vt:lpstr>
    </vt:vector>
  </TitlesOfParts>
  <Company>НПОПАТ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Великоцкая</dc:creator>
  <cp:lastModifiedBy>Грицюк Марина Геннадьевна</cp:lastModifiedBy>
  <cp:lastPrinted>2025-11-11T10:35:44Z</cp:lastPrinted>
  <dcterms:created xsi:type="dcterms:W3CDTF">2005-04-22T01:58:34Z</dcterms:created>
  <dcterms:modified xsi:type="dcterms:W3CDTF">2025-12-19T10:36:54Z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0x010100AE48085520489E40AE3EF295D1857196</vt:lpwstr>
  </property>
</Properties>
</file>