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КОС (сайт)" sheetId="1" r:id="rId1"/>
  </sheets>
  <externalReferences>
    <externalReference r:id="rId4"/>
  </externalReferences>
  <definedNames>
    <definedName name="_xlnm.Print_Titles" localSheetId="0">'КОС (сайт)'!$A:$B,'КОС (сайт)'!$9:$12</definedName>
    <definedName name="_xlnm.Print_Area" localSheetId="0">'КОС (сайт)'!$A$2:$G$129</definedName>
  </definedNames>
  <calcPr fullCalcOnLoad="1"/>
</workbook>
</file>

<file path=xl/sharedStrings.xml><?xml version="1.0" encoding="utf-8"?>
<sst xmlns="http://schemas.openxmlformats.org/spreadsheetml/2006/main" count="215" uniqueCount="155">
  <si>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</si>
  <si>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</si>
  <si>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</si>
  <si>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</si>
  <si>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</si>
  <si>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</si>
  <si>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</si>
  <si>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</si>
  <si>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</si>
  <si>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</si>
  <si>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</si>
  <si>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</si>
  <si>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</si>
  <si>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</si>
  <si>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</si>
  <si>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</si>
  <si>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</si>
  <si>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</si>
  <si>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</si>
  <si>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</si>
  <si>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</si>
  <si>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</si>
  <si>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</si>
  <si>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</si>
  <si>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</si>
  <si>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</si>
  <si>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</si>
  <si>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</si>
  <si>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</si>
  <si>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</si>
  <si>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</si>
  <si>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</si>
  <si>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</si>
  <si>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</si>
  <si>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</si>
  <si>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</si>
  <si>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</si>
  <si>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</si>
  <si>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</si>
  <si>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</si>
  <si>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</si>
  <si>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</si>
  <si>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</si>
  <si>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</si>
  <si>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</si>
  <si>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</si>
  <si>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</si>
  <si>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</si>
  <si>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</si>
  <si>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</si>
  <si>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</si>
  <si>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</si>
  <si>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</si>
  <si>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</si>
  <si>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</si>
  <si>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</si>
  <si>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</si>
  <si>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</si>
  <si>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</si>
  <si>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</si>
  <si>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</si>
  <si>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</si>
  <si>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</si>
  <si>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</si>
  <si>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</si>
  <si>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</si>
  <si>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</si>
  <si>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</si>
  <si>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</si>
  <si>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</si>
  <si>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</si>
  <si>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</si>
  <si>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</si>
  <si>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</si>
  <si>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</si>
  <si>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</si>
  <si>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</si>
  <si>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</si>
  <si>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</si>
  <si>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</si>
  <si>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</si>
  <si>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</si>
  <si>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</si>
  <si>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</si>
  <si>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</si>
  <si>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</si>
  <si>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</si>
  <si>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</si>
  <si>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</si>
  <si>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</si>
  <si>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</si>
  <si>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</si>
  <si>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</si>
  <si>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</si>
  <si>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</si>
  <si>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</si>
  <si>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</si>
  <si>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</si>
  <si>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</si>
  <si>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</si>
  <si>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</si>
  <si>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</si>
  <si>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</si>
  <si>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</si>
  <si>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</si>
  <si>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</si>
  <si>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</si>
  <si>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</si>
  <si>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</si>
  <si>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</si>
  <si>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</si>
  <si>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</si>
  <si>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</si>
  <si>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</si>
  <si>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</si>
  <si>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</si>
  <si>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</si>
  <si>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</si>
  <si>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</si>
  <si>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</si>
  <si>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</si>
  <si>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</si>
  <si>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</si>
  <si>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</si>
  <si>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</si>
  <si>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</si>
  <si>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</si>
  <si>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</si>
  <si>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</si>
  <si>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</si>
  <si>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</si>
  <si>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</si>
  <si>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</si>
  <si>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</si>
  <si>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</si>
  <si>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</si>
  <si>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</si>
  <si>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</si>
  <si>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</si>
  <si>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</si>
  <si>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</si>
  <si>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</si>
  <si>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</si>
  <si>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</si>
  <si>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</si>
  <si>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</si>
  <si>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</si>
  <si>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</si>
  <si>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</si>
  <si>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</si>
  <si>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</si>
  <si>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</si>
  <si>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</si>
  <si>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</si>
  <si>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"Канализационно-очистные сооружения" </t>
    </r>
    <r>
      <rPr>
        <b/>
        <sz val="14"/>
        <rFont val="Times New Roman"/>
        <family val="1"/>
      </rPr>
      <t>за 2014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</si>
</sst>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4">
          <cell r="K44">
            <v>3964</v>
          </cell>
        </row>
        <row r="45">
          <cell r="K45">
            <v>0</v>
          </cell>
        </row>
        <row r="46">
          <cell r="K46">
            <v>12667</v>
          </cell>
        </row>
        <row r="47">
          <cell r="K47">
            <v>130791</v>
          </cell>
        </row>
        <row r="48">
          <cell r="K48">
            <v>39762</v>
          </cell>
        </row>
        <row r="49">
          <cell r="K49">
            <v>84575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6454</v>
          </cell>
        </row>
        <row r="57">
          <cell r="K57">
            <v>0</v>
          </cell>
        </row>
        <row r="58">
          <cell r="K58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6">
          <cell r="K66">
            <v>634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05">
          <cell r="K105">
            <v>0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G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G62" sqref="G62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154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3</v>
      </c>
      <c r="H9" s="9"/>
    </row>
    <row r="10" spans="1:8" s="11" customFormat="1" ht="15.75" customHeight="1">
      <c r="A10" s="77"/>
      <c r="B10" s="78"/>
      <c r="C10" s="78" t="s">
        <v>4</v>
      </c>
      <c r="D10" s="78"/>
      <c r="E10" s="78" t="s">
        <v>5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6</v>
      </c>
      <c r="D12" s="8" t="s">
        <v>7</v>
      </c>
      <c r="E12" s="8" t="s">
        <v>8</v>
      </c>
      <c r="F12" s="12" t="s">
        <v>9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10</v>
      </c>
      <c r="B14" s="17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v>1264016</v>
      </c>
      <c r="H14" s="19"/>
    </row>
    <row r="15" spans="1:7" s="11" customFormat="1" ht="19.5">
      <c r="A15" s="21"/>
      <c r="B15" s="22" t="s">
        <v>12</v>
      </c>
      <c r="C15" s="23"/>
      <c r="D15" s="23"/>
      <c r="E15" s="23"/>
      <c r="F15" s="23"/>
      <c r="G15" s="23"/>
    </row>
    <row r="16" spans="1:7" s="11" customFormat="1" ht="60.75" customHeight="1">
      <c r="A16" s="21"/>
      <c r="B16" s="24" t="s">
        <v>13</v>
      </c>
      <c r="C16" s="23" t="e">
        <f>+#REF!</f>
        <v>#REF!</v>
      </c>
      <c r="D16" s="23" t="e">
        <f>+#REF!</f>
        <v>#REF!</v>
      </c>
      <c r="E16" s="23" t="e">
        <f aca="true" t="shared" si="0" ref="E16:E79">+D16/C16*100</f>
        <v>#REF!</v>
      </c>
      <c r="F16" s="23" t="e">
        <f aca="true" t="shared" si="1" ref="F16:F79">+D16-C16</f>
        <v>#REF!</v>
      </c>
      <c r="G16" s="23">
        <v>1264016</v>
      </c>
    </row>
    <row r="17" spans="1:7" s="11" customFormat="1" ht="18.75" hidden="1">
      <c r="A17" s="25" t="s">
        <v>14</v>
      </c>
      <c r="B17" s="26" t="s">
        <v>15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14</v>
      </c>
      <c r="B18" s="29" t="s">
        <v>16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14</v>
      </c>
      <c r="B19" s="30" t="s">
        <v>17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14</v>
      </c>
      <c r="B20" s="30" t="s">
        <v>18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19</v>
      </c>
      <c r="B21" s="24" t="s">
        <v>20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14</v>
      </c>
      <c r="B22" s="31" t="s">
        <v>21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14</v>
      </c>
      <c r="B23" s="31" t="s">
        <v>22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14</v>
      </c>
      <c r="B24" s="31" t="s">
        <v>23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14</v>
      </c>
      <c r="B25" s="31" t="s">
        <v>24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25</v>
      </c>
      <c r="B26" s="24" t="s">
        <v>26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27</v>
      </c>
      <c r="B27" s="24" t="s">
        <v>28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29</v>
      </c>
      <c r="B28" s="24" t="s">
        <v>30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31</v>
      </c>
      <c r="B29" s="24" t="s">
        <v>32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31</v>
      </c>
      <c r="B30" s="24" t="s">
        <v>33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34</v>
      </c>
      <c r="B31" s="24" t="s">
        <v>35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14</v>
      </c>
      <c r="B32" s="26" t="s">
        <v>36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14</v>
      </c>
      <c r="B33" s="26" t="s">
        <v>37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14</v>
      </c>
      <c r="B34" s="32" t="s">
        <v>38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14</v>
      </c>
      <c r="B35" s="33" t="s">
        <v>39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40</v>
      </c>
      <c r="B36" s="24" t="s">
        <v>41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42</v>
      </c>
      <c r="B37" s="24" t="s">
        <v>43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>
      <c r="A38" s="34" t="s">
        <v>19</v>
      </c>
      <c r="B38" s="24" t="s">
        <v>44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558594</v>
      </c>
    </row>
    <row r="39" spans="1:7" s="11" customFormat="1" ht="33" customHeight="1">
      <c r="A39" s="34" t="s">
        <v>25</v>
      </c>
      <c r="B39" s="24" t="s">
        <v>45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36694</v>
      </c>
    </row>
    <row r="40" spans="1:7" s="11" customFormat="1" ht="24.75" customHeight="1">
      <c r="A40" s="34" t="s">
        <v>27</v>
      </c>
      <c r="B40" s="24" t="s">
        <v>46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654297</v>
      </c>
    </row>
    <row r="41" spans="1:7" s="11" customFormat="1" ht="0.75" customHeight="1" hidden="1">
      <c r="A41" s="34" t="s">
        <v>47</v>
      </c>
      <c r="B41" s="24" t="s">
        <v>48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14</v>
      </c>
      <c r="B42" s="31" t="s">
        <v>49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14</v>
      </c>
      <c r="B43" s="35" t="s">
        <v>50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14</v>
      </c>
      <c r="B44" s="31" t="s">
        <v>51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36" customFormat="1" ht="54" customHeight="1">
      <c r="A45" s="16" t="s">
        <v>52</v>
      </c>
      <c r="B45" s="17" t="s">
        <v>53</v>
      </c>
      <c r="C45" s="18" t="e">
        <f>+#REF!</f>
        <v>#REF!</v>
      </c>
      <c r="D45" s="18" t="e">
        <f>+#REF!</f>
        <v>#REF!</v>
      </c>
      <c r="E45" s="18" t="e">
        <f t="shared" si="0"/>
        <v>#REF!</v>
      </c>
      <c r="F45" s="18" t="e">
        <f t="shared" si="1"/>
        <v>#REF!</v>
      </c>
      <c r="G45" s="18">
        <v>1252227</v>
      </c>
    </row>
    <row r="46" spans="1:7" s="11" customFormat="1" ht="24" customHeight="1">
      <c r="A46" s="21" t="s">
        <v>54</v>
      </c>
      <c r="B46" s="24" t="s">
        <v>55</v>
      </c>
      <c r="C46" s="23" t="e">
        <f>+#REF!</f>
        <v>#REF!</v>
      </c>
      <c r="D46" s="23" t="e">
        <f>+#REF!</f>
        <v>#REF!</v>
      </c>
      <c r="E46" s="23" t="e">
        <f t="shared" si="0"/>
        <v>#REF!</v>
      </c>
      <c r="F46" s="23" t="e">
        <f t="shared" si="1"/>
        <v>#REF!</v>
      </c>
      <c r="G46" s="23">
        <v>309229</v>
      </c>
    </row>
    <row r="47" spans="1:7" s="11" customFormat="1" ht="18.75" hidden="1">
      <c r="A47" s="25" t="s">
        <v>14</v>
      </c>
      <c r="B47" s="31" t="s">
        <v>56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+'[1]КОС'!K44</f>
        <v>3964</v>
      </c>
    </row>
    <row r="48" spans="1:7" s="11" customFormat="1" ht="18.75" hidden="1">
      <c r="A48" s="25" t="s">
        <v>14</v>
      </c>
      <c r="B48" s="31" t="s">
        <v>57</v>
      </c>
      <c r="C48" s="27" t="e">
        <f>+#REF!</f>
        <v>#REF!</v>
      </c>
      <c r="D48" s="27" t="e">
        <f>+#REF!</f>
        <v>#REF!</v>
      </c>
      <c r="E48" s="27" t="e">
        <f t="shared" si="0"/>
        <v>#REF!</v>
      </c>
      <c r="F48" s="27" t="e">
        <f t="shared" si="1"/>
        <v>#REF!</v>
      </c>
      <c r="G48" s="28">
        <f>+'[1]КОС'!K45</f>
        <v>0</v>
      </c>
    </row>
    <row r="49" spans="1:7" s="11" customFormat="1" ht="18.75" hidden="1">
      <c r="A49" s="25" t="s">
        <v>14</v>
      </c>
      <c r="B49" s="31" t="s">
        <v>58</v>
      </c>
      <c r="C49" s="23" t="e">
        <f>+#REF!</f>
        <v>#REF!</v>
      </c>
      <c r="D49" s="23" t="e">
        <f>+#REF!</f>
        <v>#REF!</v>
      </c>
      <c r="E49" s="23" t="e">
        <f t="shared" si="0"/>
        <v>#REF!</v>
      </c>
      <c r="F49" s="23" t="e">
        <f t="shared" si="1"/>
        <v>#REF!</v>
      </c>
      <c r="G49" s="23">
        <f>+'[1]КОС'!K46</f>
        <v>12667</v>
      </c>
    </row>
    <row r="50" spans="1:7" s="20" customFormat="1" ht="18.75" hidden="1">
      <c r="A50" s="21" t="s">
        <v>14</v>
      </c>
      <c r="B50" s="24" t="s">
        <v>59</v>
      </c>
      <c r="C50" s="27" t="e">
        <f>+#REF!</f>
        <v>#REF!</v>
      </c>
      <c r="D50" s="23" t="e">
        <f>+#REF!</f>
        <v>#REF!</v>
      </c>
      <c r="E50" s="27" t="e">
        <f t="shared" si="0"/>
        <v>#REF!</v>
      </c>
      <c r="F50" s="23" t="e">
        <f t="shared" si="1"/>
        <v>#REF!</v>
      </c>
      <c r="G50" s="23">
        <f>+'[1]КОС'!K47</f>
        <v>130791</v>
      </c>
    </row>
    <row r="51" spans="1:7" s="11" customFormat="1" ht="18.75" hidden="1">
      <c r="A51" s="25"/>
      <c r="B51" s="26" t="s">
        <v>60</v>
      </c>
      <c r="C51" s="27" t="e">
        <f>+#REF!</f>
        <v>#REF!</v>
      </c>
      <c r="D51" s="27" t="e">
        <f>+#REF!</f>
        <v>#REF!</v>
      </c>
      <c r="E51" s="27" t="e">
        <f t="shared" si="0"/>
        <v>#REF!</v>
      </c>
      <c r="F51" s="27" t="e">
        <f t="shared" si="1"/>
        <v>#REF!</v>
      </c>
      <c r="G51" s="23">
        <f>+'[1]КОС'!K48</f>
        <v>39762</v>
      </c>
    </row>
    <row r="52" spans="1:7" s="11" customFormat="1" ht="18.75" hidden="1">
      <c r="A52" s="25"/>
      <c r="B52" s="26" t="s">
        <v>61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>
        <f>+'[1]КОС'!K49</f>
        <v>84575</v>
      </c>
    </row>
    <row r="53" spans="1:7" s="11" customFormat="1" ht="18.75" hidden="1">
      <c r="A53" s="25"/>
      <c r="B53" s="26" t="s">
        <v>62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8">
        <f>+'[1]КОС'!K50</f>
        <v>0</v>
      </c>
    </row>
    <row r="54" spans="1:7" s="11" customFormat="1" ht="18.75" hidden="1">
      <c r="A54" s="25"/>
      <c r="B54" s="26" t="s">
        <v>63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+'[1]КОС'!K51</f>
        <v>0</v>
      </c>
    </row>
    <row r="55" spans="1:7" s="11" customFormat="1" ht="18.75" hidden="1">
      <c r="A55" s="25"/>
      <c r="B55" s="26" t="s">
        <v>64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+'[1]КОС'!K52</f>
        <v>0</v>
      </c>
    </row>
    <row r="56" spans="1:7" s="11" customFormat="1" ht="18.75" hidden="1">
      <c r="A56" s="25"/>
      <c r="B56" s="26" t="s">
        <v>65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+'[1]КОС'!K53</f>
        <v>0</v>
      </c>
    </row>
    <row r="57" spans="1:7" s="11" customFormat="1" ht="37.5" hidden="1">
      <c r="A57" s="25"/>
      <c r="B57" s="26" t="s">
        <v>66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+'[1]КОС'!K54</f>
        <v>0</v>
      </c>
    </row>
    <row r="58" spans="1:7" s="11" customFormat="1" ht="18.75" hidden="1">
      <c r="A58" s="25"/>
      <c r="B58" s="26" t="s">
        <v>67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+'[1]КОС'!K55</f>
        <v>0</v>
      </c>
    </row>
    <row r="59" spans="1:7" s="11" customFormat="1" ht="18.75" hidden="1">
      <c r="A59" s="25"/>
      <c r="B59" s="26" t="s">
        <v>24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3">
        <f>+'[1]КОС'!K56</f>
        <v>6454</v>
      </c>
    </row>
    <row r="60" spans="1:7" s="11" customFormat="1" ht="18.75" hidden="1">
      <c r="A60" s="21" t="s">
        <v>68</v>
      </c>
      <c r="B60" s="24" t="s">
        <v>69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8">
        <f>+'[1]КОС'!K57</f>
        <v>0</v>
      </c>
    </row>
    <row r="61" spans="1:7" s="11" customFormat="1" ht="37.5" hidden="1">
      <c r="A61" s="21" t="s">
        <v>70</v>
      </c>
      <c r="B61" s="24" t="s">
        <v>71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+'[1]КОС'!K58</f>
        <v>0</v>
      </c>
    </row>
    <row r="62" spans="1:7" s="11" customFormat="1" ht="23.25" customHeight="1">
      <c r="A62" s="21" t="s">
        <v>68</v>
      </c>
      <c r="B62" s="24" t="s">
        <v>72</v>
      </c>
      <c r="C62" s="23" t="e">
        <f>+#REF!</f>
        <v>#REF!</v>
      </c>
      <c r="D62" s="23" t="e">
        <f>+#REF!</f>
        <v>#REF!</v>
      </c>
      <c r="E62" s="23" t="e">
        <f t="shared" si="0"/>
        <v>#REF!</v>
      </c>
      <c r="F62" s="23" t="e">
        <f t="shared" si="1"/>
        <v>#REF!</v>
      </c>
      <c r="G62" s="23">
        <v>344190</v>
      </c>
    </row>
    <row r="63" spans="1:7" s="11" customFormat="1" ht="61.5" customHeight="1">
      <c r="A63" s="21" t="s">
        <v>70</v>
      </c>
      <c r="B63" s="24" t="s">
        <v>73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v>96312</v>
      </c>
    </row>
    <row r="64" spans="1:7" s="11" customFormat="1" ht="27.75" customHeight="1">
      <c r="A64" s="21" t="s">
        <v>74</v>
      </c>
      <c r="B64" s="24" t="s">
        <v>75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v>2737</v>
      </c>
    </row>
    <row r="65" spans="1:7" s="11" customFormat="1" ht="24" customHeight="1">
      <c r="A65" s="21" t="s">
        <v>76</v>
      </c>
      <c r="B65" s="24" t="s">
        <v>77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v>265674</v>
      </c>
    </row>
    <row r="66" spans="1:7" s="11" customFormat="1" ht="23.25" customHeight="1">
      <c r="A66" s="21" t="s">
        <v>78</v>
      </c>
      <c r="B66" s="24" t="s">
        <v>79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v>24054</v>
      </c>
    </row>
    <row r="67" spans="1:7" s="11" customFormat="1" ht="18.75" hidden="1">
      <c r="A67" s="25" t="s">
        <v>14</v>
      </c>
      <c r="B67" s="26" t="s">
        <v>80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+'[1]КОС'!K64</f>
        <v>10908</v>
      </c>
    </row>
    <row r="68" spans="1:7" s="11" customFormat="1" ht="18.75" hidden="1">
      <c r="A68" s="25" t="s">
        <v>14</v>
      </c>
      <c r="B68" s="26" t="s">
        <v>81</v>
      </c>
      <c r="C68" s="27" t="e">
        <f>+#REF!</f>
        <v>#REF!</v>
      </c>
      <c r="D68" s="27" t="e">
        <f>+#REF!</f>
        <v>#REF!</v>
      </c>
      <c r="E68" s="27" t="e">
        <f t="shared" si="0"/>
        <v>#REF!</v>
      </c>
      <c r="F68" s="27" t="e">
        <f t="shared" si="1"/>
        <v>#REF!</v>
      </c>
      <c r="G68" s="23">
        <f>+'[1]КОС'!K65</f>
        <v>872</v>
      </c>
    </row>
    <row r="69" spans="1:7" s="11" customFormat="1" ht="44.25" customHeight="1" hidden="1">
      <c r="A69" s="21" t="s">
        <v>82</v>
      </c>
      <c r="B69" s="37" t="s">
        <v>83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+'[1]КОС'!K66</f>
        <v>634</v>
      </c>
    </row>
    <row r="70" spans="1:7" s="11" customFormat="1" ht="27" customHeight="1">
      <c r="A70" s="21" t="s">
        <v>82</v>
      </c>
      <c r="B70" s="24" t="s">
        <v>84</v>
      </c>
      <c r="C70" s="23" t="e">
        <f>+#REF!</f>
        <v>#REF!</v>
      </c>
      <c r="D70" s="23" t="e">
        <f>+#REF!</f>
        <v>#REF!</v>
      </c>
      <c r="E70" s="23" t="e">
        <f t="shared" si="0"/>
        <v>#REF!</v>
      </c>
      <c r="F70" s="23" t="e">
        <f t="shared" si="1"/>
        <v>#REF!</v>
      </c>
      <c r="G70" s="23">
        <v>210031</v>
      </c>
    </row>
    <row r="71" spans="1:7" s="11" customFormat="1" ht="18.75" hidden="1">
      <c r="A71" s="25" t="s">
        <v>14</v>
      </c>
      <c r="B71" s="31" t="s">
        <v>85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+'[1]КОС'!K68</f>
        <v>22616</v>
      </c>
    </row>
    <row r="72" spans="1:7" s="11" customFormat="1" ht="18.75" hidden="1">
      <c r="A72" s="25" t="s">
        <v>14</v>
      </c>
      <c r="B72" s="31" t="s">
        <v>86</v>
      </c>
      <c r="C72" s="27" t="e">
        <f>+#REF!</f>
        <v>#REF!</v>
      </c>
      <c r="D72" s="27" t="e">
        <f>+#REF!</f>
        <v>#REF!</v>
      </c>
      <c r="E72" s="27" t="e">
        <f t="shared" si="0"/>
        <v>#REF!</v>
      </c>
      <c r="F72" s="27" t="e">
        <f t="shared" si="1"/>
        <v>#REF!</v>
      </c>
      <c r="G72" s="23">
        <f>+'[1]КОС'!K69</f>
        <v>5180</v>
      </c>
    </row>
    <row r="73" spans="1:7" s="11" customFormat="1" ht="18.75" hidden="1">
      <c r="A73" s="25" t="s">
        <v>14</v>
      </c>
      <c r="B73" s="31" t="s">
        <v>87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8">
        <f>+'[1]КОС'!K70</f>
        <v>0</v>
      </c>
    </row>
    <row r="74" spans="1:7" s="11" customFormat="1" ht="18.75" hidden="1">
      <c r="A74" s="25" t="s">
        <v>14</v>
      </c>
      <c r="B74" s="31" t="s">
        <v>88</v>
      </c>
      <c r="C74" s="23" t="e">
        <f>+#REF!</f>
        <v>#REF!</v>
      </c>
      <c r="D74" s="23" t="e">
        <f>+#REF!</f>
        <v>#REF!</v>
      </c>
      <c r="E74" s="23" t="e">
        <f t="shared" si="0"/>
        <v>#REF!</v>
      </c>
      <c r="F74" s="23" t="e">
        <f t="shared" si="1"/>
        <v>#REF!</v>
      </c>
      <c r="G74" s="23">
        <f>+'[1]КОС'!K71</f>
        <v>30752</v>
      </c>
    </row>
    <row r="75" spans="1:7" s="11" customFormat="1" ht="18.75" hidden="1">
      <c r="A75" s="25"/>
      <c r="B75" s="26" t="s">
        <v>89</v>
      </c>
      <c r="C75" s="27" t="e">
        <f>+#REF!</f>
        <v>#REF!</v>
      </c>
      <c r="D75" s="27" t="e">
        <f>+#REF!</f>
        <v>#REF!</v>
      </c>
      <c r="E75" s="27" t="e">
        <f t="shared" si="0"/>
        <v>#REF!</v>
      </c>
      <c r="F75" s="27" t="e">
        <f t="shared" si="1"/>
        <v>#REF!</v>
      </c>
      <c r="G75" s="23">
        <f>+'[1]КОС'!K72</f>
        <v>6020</v>
      </c>
    </row>
    <row r="76" spans="1:7" s="11" customFormat="1" ht="18.75" hidden="1">
      <c r="A76" s="25"/>
      <c r="B76" s="26" t="s">
        <v>90</v>
      </c>
      <c r="C76" s="23" t="e">
        <f>+#REF!</f>
        <v>#REF!</v>
      </c>
      <c r="D76" s="23" t="e">
        <f>+#REF!</f>
        <v>#REF!</v>
      </c>
      <c r="E76" s="23" t="e">
        <f t="shared" si="0"/>
        <v>#REF!</v>
      </c>
      <c r="F76" s="23" t="e">
        <f t="shared" si="1"/>
        <v>#REF!</v>
      </c>
      <c r="G76" s="23">
        <f>+'[1]КОС'!K73</f>
        <v>3875</v>
      </c>
    </row>
    <row r="77" spans="1:7" s="11" customFormat="1" ht="18.75" hidden="1">
      <c r="A77" s="25"/>
      <c r="B77" s="26" t="s">
        <v>91</v>
      </c>
      <c r="C77" s="27" t="e">
        <f>+#REF!</f>
        <v>#REF!</v>
      </c>
      <c r="D77" s="27" t="e">
        <f>+#REF!</f>
        <v>#REF!</v>
      </c>
      <c r="E77" s="27" t="e">
        <f t="shared" si="0"/>
        <v>#REF!</v>
      </c>
      <c r="F77" s="27" t="e">
        <f t="shared" si="1"/>
        <v>#REF!</v>
      </c>
      <c r="G77" s="28">
        <f>+'[1]КОС'!K74</f>
        <v>0</v>
      </c>
    </row>
    <row r="78" spans="1:7" s="11" customFormat="1" ht="18.75" hidden="1">
      <c r="A78" s="25"/>
      <c r="B78" s="26" t="s">
        <v>92</v>
      </c>
      <c r="C78" s="27" t="e">
        <f>+#REF!</f>
        <v>#REF!</v>
      </c>
      <c r="D78" s="23" t="e">
        <f>+#REF!</f>
        <v>#REF!</v>
      </c>
      <c r="E78" s="27" t="e">
        <f t="shared" si="0"/>
        <v>#REF!</v>
      </c>
      <c r="F78" s="23" t="e">
        <f t="shared" si="1"/>
        <v>#REF!</v>
      </c>
      <c r="G78" s="23">
        <f>+'[1]КОС'!K75</f>
        <v>20857</v>
      </c>
    </row>
    <row r="79" spans="1:7" s="11" customFormat="1" ht="18.75" hidden="1">
      <c r="A79" s="25" t="s">
        <v>14</v>
      </c>
      <c r="B79" s="31" t="s">
        <v>93</v>
      </c>
      <c r="C79" s="23" t="e">
        <f>+#REF!</f>
        <v>#REF!</v>
      </c>
      <c r="D79" s="23" t="e">
        <f>+#REF!</f>
        <v>#REF!</v>
      </c>
      <c r="E79" s="23" t="e">
        <f t="shared" si="0"/>
        <v>#REF!</v>
      </c>
      <c r="F79" s="23" t="e">
        <f t="shared" si="1"/>
        <v>#REF!</v>
      </c>
      <c r="G79" s="23">
        <f>+'[1]КОС'!K76</f>
        <v>104</v>
      </c>
    </row>
    <row r="80" spans="1:7" s="11" customFormat="1" ht="18.75" hidden="1">
      <c r="A80" s="25" t="s">
        <v>14</v>
      </c>
      <c r="B80" s="31" t="s">
        <v>94</v>
      </c>
      <c r="C80" s="23" t="e">
        <f>+#REF!</f>
        <v>#REF!</v>
      </c>
      <c r="D80" s="23" t="e">
        <f>+#REF!</f>
        <v>#REF!</v>
      </c>
      <c r="E80" s="23" t="e">
        <f aca="true" t="shared" si="2" ref="E80:E118">+D80/C80*100</f>
        <v>#REF!</v>
      </c>
      <c r="F80" s="23" t="e">
        <f aca="true" t="shared" si="3" ref="F80:F118">+D80-C80</f>
        <v>#REF!</v>
      </c>
      <c r="G80" s="23">
        <f>+'[1]КОС'!K77</f>
        <v>2409</v>
      </c>
    </row>
    <row r="81" spans="1:7" s="11" customFormat="1" ht="18.75" hidden="1">
      <c r="A81" s="25"/>
      <c r="B81" s="26" t="s">
        <v>95</v>
      </c>
      <c r="C81" s="27" t="e">
        <f>+#REF!</f>
        <v>#REF!</v>
      </c>
      <c r="D81" s="27" t="e">
        <f>+#REF!</f>
        <v>#REF!</v>
      </c>
      <c r="E81" s="27" t="e">
        <f t="shared" si="2"/>
        <v>#REF!</v>
      </c>
      <c r="F81" s="27" t="e">
        <f t="shared" si="3"/>
        <v>#REF!</v>
      </c>
      <c r="G81" s="23">
        <f>+'[1]КОС'!K78</f>
        <v>271</v>
      </c>
    </row>
    <row r="82" spans="1:7" s="11" customFormat="1" ht="18.75" hidden="1">
      <c r="A82" s="25" t="s">
        <v>14</v>
      </c>
      <c r="B82" s="31" t="s">
        <v>96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+'[1]КОС'!K79</f>
        <v>481</v>
      </c>
    </row>
    <row r="83" spans="1:7" s="11" customFormat="1" ht="18.75" hidden="1">
      <c r="A83" s="25" t="s">
        <v>14</v>
      </c>
      <c r="B83" s="31" t="s">
        <v>97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+'[1]КОС'!K80</f>
        <v>167</v>
      </c>
    </row>
    <row r="84" spans="1:7" s="11" customFormat="1" ht="18.75" hidden="1">
      <c r="A84" s="25" t="s">
        <v>14</v>
      </c>
      <c r="B84" s="31" t="s">
        <v>98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8">
        <f>+'[1]КОС'!K81</f>
        <v>0</v>
      </c>
    </row>
    <row r="85" spans="1:7" s="11" customFormat="1" ht="20.25" customHeight="1" hidden="1">
      <c r="A85" s="25"/>
      <c r="B85" s="38" t="s">
        <v>99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+'[1]КОС'!K82</f>
        <v>0</v>
      </c>
    </row>
    <row r="86" spans="1:7" s="11" customFormat="1" ht="37.5" hidden="1">
      <c r="A86" s="25"/>
      <c r="B86" s="26" t="s">
        <v>100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+'[1]КОС'!K83</f>
        <v>0</v>
      </c>
    </row>
    <row r="87" spans="1:7" s="11" customFormat="1" ht="18.75" hidden="1">
      <c r="A87" s="25"/>
      <c r="B87" s="26" t="s">
        <v>101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+'[1]КОС'!K84</f>
        <v>0</v>
      </c>
    </row>
    <row r="88" spans="1:7" s="11" customFormat="1" ht="18.75" hidden="1">
      <c r="A88" s="25" t="s">
        <v>14</v>
      </c>
      <c r="B88" s="31" t="s">
        <v>102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+'[1]КОС'!K85</f>
        <v>0</v>
      </c>
    </row>
    <row r="89" spans="1:7" s="11" customFormat="1" ht="18.75" hidden="1">
      <c r="A89" s="25" t="s">
        <v>14</v>
      </c>
      <c r="B89" s="31" t="s">
        <v>103</v>
      </c>
      <c r="C89" s="23" t="e">
        <f>+#REF!</f>
        <v>#REF!</v>
      </c>
      <c r="D89" s="23" t="e">
        <f>+#REF!</f>
        <v>#REF!</v>
      </c>
      <c r="E89" s="23" t="e">
        <f t="shared" si="2"/>
        <v>#REF!</v>
      </c>
      <c r="F89" s="23" t="e">
        <f t="shared" si="3"/>
        <v>#REF!</v>
      </c>
      <c r="G89" s="23">
        <f>+'[1]КОС'!K86</f>
        <v>1149</v>
      </c>
    </row>
    <row r="90" spans="1:7" s="11" customFormat="1" ht="18.75" hidden="1">
      <c r="A90" s="25" t="s">
        <v>14</v>
      </c>
      <c r="B90" s="31" t="s">
        <v>51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+'[1]КОС'!K87</f>
        <v>21128</v>
      </c>
    </row>
    <row r="91" spans="1:7" s="11" customFormat="1" ht="23.25" customHeight="1">
      <c r="A91" s="21" t="s">
        <v>104</v>
      </c>
      <c r="B91" s="17" t="s">
        <v>105</v>
      </c>
      <c r="C91" s="18" t="e">
        <f>+#REF!</f>
        <v>#REF!</v>
      </c>
      <c r="D91" s="18" t="e">
        <f>+#REF!</f>
        <v>#REF!</v>
      </c>
      <c r="E91" s="18" t="e">
        <f t="shared" si="2"/>
        <v>#REF!</v>
      </c>
      <c r="F91" s="18" t="e">
        <f t="shared" si="3"/>
        <v>#REF!</v>
      </c>
      <c r="G91" s="18">
        <v>11789</v>
      </c>
    </row>
    <row r="92" spans="1:7" s="11" customFormat="1" ht="27.75" customHeight="1">
      <c r="A92" s="16" t="s">
        <v>106</v>
      </c>
      <c r="B92" s="39" t="s">
        <v>107</v>
      </c>
      <c r="C92" s="23" t="e">
        <f>+#REF!</f>
        <v>#REF!</v>
      </c>
      <c r="D92" s="23" t="e">
        <f>+#REF!</f>
        <v>#REF!</v>
      </c>
      <c r="E92" s="23" t="e">
        <f t="shared" si="2"/>
        <v>#REF!</v>
      </c>
      <c r="F92" s="23" t="e">
        <f t="shared" si="3"/>
        <v>#REF!</v>
      </c>
      <c r="G92" s="23">
        <v>-39244</v>
      </c>
    </row>
    <row r="93" spans="1:7" s="11" customFormat="1" ht="30.75" customHeight="1">
      <c r="A93" s="34" t="s">
        <v>108</v>
      </c>
      <c r="B93" s="24" t="s">
        <v>109</v>
      </c>
      <c r="C93" s="27" t="e">
        <f>+#REF!</f>
        <v>#REF!</v>
      </c>
      <c r="D93" s="23" t="e">
        <f>+#REF!</f>
        <v>#REF!</v>
      </c>
      <c r="E93" s="27" t="e">
        <f t="shared" si="2"/>
        <v>#REF!</v>
      </c>
      <c r="F93" s="23" t="e">
        <f t="shared" si="3"/>
        <v>#REF!</v>
      </c>
      <c r="G93" s="23">
        <v>5192</v>
      </c>
    </row>
    <row r="94" spans="1:7" s="11" customFormat="1" ht="18.75" hidden="1">
      <c r="A94" s="25" t="s">
        <v>14</v>
      </c>
      <c r="B94" s="31" t="s">
        <v>110</v>
      </c>
      <c r="C94" s="27" t="e">
        <f>+#REF!</f>
        <v>#REF!</v>
      </c>
      <c r="D94" s="27" t="e">
        <f>+#REF!</f>
        <v>#REF!</v>
      </c>
      <c r="E94" s="27" t="e">
        <f t="shared" si="2"/>
        <v>#REF!</v>
      </c>
      <c r="F94" s="27" t="e">
        <f t="shared" si="3"/>
        <v>#REF!</v>
      </c>
      <c r="G94" s="28">
        <f>+'[1]КОС'!K91</f>
        <v>0</v>
      </c>
    </row>
    <row r="95" spans="1:7" s="11" customFormat="1" ht="18.75" hidden="1">
      <c r="A95" s="25" t="s">
        <v>14</v>
      </c>
      <c r="B95" s="31" t="s">
        <v>111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3">
        <f>+'[1]КОС'!K92</f>
        <v>109</v>
      </c>
    </row>
    <row r="96" spans="1:7" s="11" customFormat="1" ht="18.75" hidden="1">
      <c r="A96" s="25" t="s">
        <v>14</v>
      </c>
      <c r="B96" s="31" t="s">
        <v>112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8">
        <f>+'[1]КОС'!K93</f>
        <v>0</v>
      </c>
    </row>
    <row r="97" spans="1:7" s="11" customFormat="1" ht="18.75" hidden="1">
      <c r="A97" s="25" t="s">
        <v>14</v>
      </c>
      <c r="B97" s="31" t="s">
        <v>113</v>
      </c>
      <c r="C97" s="27" t="e">
        <f>+#REF!</f>
        <v>#REF!</v>
      </c>
      <c r="D97" s="23" t="e">
        <f>+#REF!</f>
        <v>#REF!</v>
      </c>
      <c r="E97" s="27" t="e">
        <f t="shared" si="2"/>
        <v>#REF!</v>
      </c>
      <c r="F97" s="23" t="e">
        <f t="shared" si="3"/>
        <v>#REF!</v>
      </c>
      <c r="G97" s="23">
        <f>+'[1]КОС'!K94</f>
        <v>10021</v>
      </c>
    </row>
    <row r="98" spans="1:7" s="11" customFormat="1" ht="24.75" customHeight="1">
      <c r="A98" s="34" t="s">
        <v>114</v>
      </c>
      <c r="B98" s="24" t="s">
        <v>115</v>
      </c>
      <c r="C98" s="23" t="e">
        <f>+#REF!</f>
        <v>#REF!</v>
      </c>
      <c r="D98" s="23" t="e">
        <f>+#REF!</f>
        <v>#REF!</v>
      </c>
      <c r="E98" s="23" t="e">
        <f t="shared" si="2"/>
        <v>#REF!</v>
      </c>
      <c r="F98" s="23" t="e">
        <f t="shared" si="3"/>
        <v>#REF!</v>
      </c>
      <c r="G98" s="23">
        <v>44436</v>
      </c>
    </row>
    <row r="99" spans="1:7" s="11" customFormat="1" ht="18.75" hidden="1">
      <c r="A99" s="25" t="s">
        <v>14</v>
      </c>
      <c r="B99" s="31" t="s">
        <v>116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+'[1]КОС'!K96</f>
        <v>397</v>
      </c>
    </row>
    <row r="100" spans="1:7" s="11" customFormat="1" ht="18.75" hidden="1">
      <c r="A100" s="25" t="s">
        <v>14</v>
      </c>
      <c r="B100" s="31" t="s">
        <v>117</v>
      </c>
      <c r="C100" s="27" t="e">
        <f>+#REF!</f>
        <v>#REF!</v>
      </c>
      <c r="D100" s="27" t="e">
        <f>+#REF!</f>
        <v>#REF!</v>
      </c>
      <c r="E100" s="27" t="e">
        <f t="shared" si="2"/>
        <v>#REF!</v>
      </c>
      <c r="F100" s="27" t="e">
        <f t="shared" si="3"/>
        <v>#REF!</v>
      </c>
      <c r="G100" s="23">
        <f>+'[1]КОС'!K97</f>
        <v>9145</v>
      </c>
    </row>
    <row r="101" spans="1:7" s="11" customFormat="1" ht="18.75" hidden="1">
      <c r="A101" s="25" t="s">
        <v>14</v>
      </c>
      <c r="B101" s="31" t="s">
        <v>118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+'[1]КОС'!K98</f>
        <v>8941</v>
      </c>
    </row>
    <row r="102" spans="1:7" s="11" customFormat="1" ht="18.75" hidden="1">
      <c r="A102" s="25" t="s">
        <v>14</v>
      </c>
      <c r="B102" s="31" t="s">
        <v>119</v>
      </c>
      <c r="C102" s="23" t="e">
        <f>+#REF!</f>
        <v>#REF!</v>
      </c>
      <c r="D102" s="27" t="e">
        <f>+#REF!</f>
        <v>#REF!</v>
      </c>
      <c r="E102" s="27" t="e">
        <f t="shared" si="2"/>
        <v>#REF!</v>
      </c>
      <c r="F102" s="23" t="e">
        <f t="shared" si="3"/>
        <v>#REF!</v>
      </c>
      <c r="G102" s="23">
        <f>+'[1]КОС'!K99</f>
        <v>8204</v>
      </c>
    </row>
    <row r="103" spans="1:7" s="11" customFormat="1" ht="18.75" hidden="1">
      <c r="A103" s="25" t="s">
        <v>14</v>
      </c>
      <c r="B103" s="31" t="s">
        <v>120</v>
      </c>
      <c r="C103" s="27" t="e">
        <f>+#REF!</f>
        <v>#REF!</v>
      </c>
      <c r="D103" s="27" t="e">
        <f>+#REF!</f>
        <v>#REF!</v>
      </c>
      <c r="E103" s="27" t="e">
        <f t="shared" si="2"/>
        <v>#REF!</v>
      </c>
      <c r="F103" s="27" t="e">
        <f t="shared" si="3"/>
        <v>#REF!</v>
      </c>
      <c r="G103" s="28">
        <f>+'[1]КОС'!K100</f>
        <v>0</v>
      </c>
    </row>
    <row r="104" spans="1:7" s="11" customFormat="1" ht="18.75" hidden="1">
      <c r="A104" s="25" t="s">
        <v>14</v>
      </c>
      <c r="B104" s="31" t="s">
        <v>121</v>
      </c>
      <c r="C104" s="23" t="e">
        <f>+#REF!</f>
        <v>#REF!</v>
      </c>
      <c r="D104" s="23" t="e">
        <f>+#REF!</f>
        <v>#REF!</v>
      </c>
      <c r="E104" s="23" t="e">
        <f t="shared" si="2"/>
        <v>#REF!</v>
      </c>
      <c r="F104" s="23" t="e">
        <f t="shared" si="3"/>
        <v>#REF!</v>
      </c>
      <c r="G104" s="23">
        <f>+'[1]КОС'!K101</f>
        <v>43896</v>
      </c>
    </row>
    <row r="105" spans="1:7" s="11" customFormat="1" ht="24.75" customHeight="1">
      <c r="A105" s="16" t="s">
        <v>122</v>
      </c>
      <c r="B105" s="39" t="s">
        <v>123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v>-27455</v>
      </c>
    </row>
    <row r="106" spans="1:7" s="11" customFormat="1" ht="18.75" hidden="1">
      <c r="A106" s="16" t="s">
        <v>124</v>
      </c>
      <c r="B106" s="39" t="s">
        <v>125</v>
      </c>
      <c r="C106" s="27" t="e">
        <f>+#REF!</f>
        <v>#REF!</v>
      </c>
      <c r="D106" s="27" t="e">
        <f>+#REF!</f>
        <v>#REF!</v>
      </c>
      <c r="E106" s="27" t="e">
        <f t="shared" si="2"/>
        <v>#REF!</v>
      </c>
      <c r="F106" s="27" t="e">
        <f t="shared" si="3"/>
        <v>#REF!</v>
      </c>
      <c r="G106" s="28">
        <f>+'[1]КОС'!K103</f>
        <v>0</v>
      </c>
    </row>
    <row r="107" spans="1:7" s="11" customFormat="1" ht="18.75" hidden="1">
      <c r="A107" s="16" t="s">
        <v>126</v>
      </c>
      <c r="B107" s="39" t="s">
        <v>127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8">
        <f>+'[1]КОС'!K104</f>
        <v>0</v>
      </c>
    </row>
    <row r="108" spans="1:7" s="11" customFormat="1" ht="21.75" customHeight="1">
      <c r="A108" s="16" t="s">
        <v>124</v>
      </c>
      <c r="B108" s="39" t="s">
        <v>128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3">
        <f>+'[1]КОС'!K105</f>
        <v>0</v>
      </c>
    </row>
    <row r="109" spans="1:7" s="11" customFormat="1" ht="18.75" hidden="1">
      <c r="A109" s="16" t="s">
        <v>129</v>
      </c>
      <c r="B109" s="39" t="s">
        <v>130</v>
      </c>
      <c r="C109" s="27" t="e">
        <f>+#REF!</f>
        <v>#REF!</v>
      </c>
      <c r="D109" s="23" t="e">
        <f>+#REF!</f>
        <v>#REF!</v>
      </c>
      <c r="E109" s="27" t="e">
        <f t="shared" si="2"/>
        <v>#REF!</v>
      </c>
      <c r="F109" s="23" t="e">
        <f t="shared" si="3"/>
        <v>#REF!</v>
      </c>
      <c r="G109" s="28">
        <f>+'[1]КОС'!K106</f>
        <v>0</v>
      </c>
    </row>
    <row r="110" spans="1:7" s="11" customFormat="1" ht="56.25" hidden="1">
      <c r="A110" s="16" t="s">
        <v>131</v>
      </c>
      <c r="B110" s="39" t="s">
        <v>132</v>
      </c>
      <c r="C110" s="23" t="e">
        <f>+#REF!</f>
        <v>#REF!</v>
      </c>
      <c r="D110" s="23" t="e">
        <f>+#REF!</f>
        <v>#REF!</v>
      </c>
      <c r="E110" s="23" t="e">
        <f t="shared" si="2"/>
        <v>#REF!</v>
      </c>
      <c r="F110" s="23" t="e">
        <f t="shared" si="3"/>
        <v>#REF!</v>
      </c>
      <c r="G110" s="28">
        <f>+'[1]КОС'!K107</f>
        <v>0</v>
      </c>
    </row>
    <row r="111" spans="1:7" s="11" customFormat="1" ht="20.25" customHeight="1" hidden="1">
      <c r="A111" s="16" t="s">
        <v>133</v>
      </c>
      <c r="B111" s="39" t="s">
        <v>134</v>
      </c>
      <c r="C111" s="23"/>
      <c r="D111" s="23"/>
      <c r="E111" s="23"/>
      <c r="F111" s="23"/>
      <c r="G111" s="23"/>
    </row>
    <row r="112" spans="1:7" s="36" customFormat="1" ht="25.5" customHeight="1">
      <c r="A112" s="16" t="s">
        <v>126</v>
      </c>
      <c r="B112" s="17" t="s">
        <v>135</v>
      </c>
      <c r="C112" s="18" t="e">
        <f>+#REF!</f>
        <v>#REF!</v>
      </c>
      <c r="D112" s="18" t="e">
        <f>+#REF!</f>
        <v>#REF!</v>
      </c>
      <c r="E112" s="18" t="e">
        <f t="shared" si="2"/>
        <v>#REF!</v>
      </c>
      <c r="F112" s="18" t="e">
        <f t="shared" si="3"/>
        <v>#REF!</v>
      </c>
      <c r="G112" s="18">
        <v>-26241</v>
      </c>
    </row>
    <row r="113" spans="1:7" s="11" customFormat="1" ht="15.75" hidden="1">
      <c r="A113" s="40"/>
      <c r="B113" s="41" t="s">
        <v>136</v>
      </c>
      <c r="C113" s="42"/>
      <c r="D113" s="42"/>
      <c r="E113" s="42"/>
      <c r="F113" s="42"/>
      <c r="G113" s="42"/>
    </row>
    <row r="114" spans="1:7" s="11" customFormat="1" ht="15.75" hidden="1">
      <c r="A114" s="40" t="s">
        <v>137</v>
      </c>
      <c r="B114" s="43" t="s">
        <v>138</v>
      </c>
      <c r="C114" s="42" t="e">
        <f>+#REF!</f>
        <v>#REF!</v>
      </c>
      <c r="D114" s="42" t="e">
        <f>+#REF!</f>
        <v>#REF!</v>
      </c>
      <c r="E114" s="42" t="e">
        <f t="shared" si="2"/>
        <v>#REF!</v>
      </c>
      <c r="F114" s="42" t="e">
        <f t="shared" si="3"/>
        <v>#REF!</v>
      </c>
      <c r="G114" s="42">
        <f>+'[1]КОС'!K111</f>
        <v>445</v>
      </c>
    </row>
    <row r="115" spans="1:7" s="11" customFormat="1" ht="15.75" hidden="1">
      <c r="A115" s="44" t="s">
        <v>14</v>
      </c>
      <c r="B115" s="45" t="s">
        <v>139</v>
      </c>
      <c r="C115" s="46" t="e">
        <f>+#REF!</f>
        <v>#REF!</v>
      </c>
      <c r="D115" s="46" t="e">
        <f>+#REF!</f>
        <v>#REF!</v>
      </c>
      <c r="E115" s="46" t="e">
        <f t="shared" si="2"/>
        <v>#REF!</v>
      </c>
      <c r="F115" s="46" t="e">
        <f t="shared" si="3"/>
        <v>#REF!</v>
      </c>
      <c r="G115" s="47">
        <f>+'[1]КОС'!K112</f>
        <v>0</v>
      </c>
    </row>
    <row r="116" spans="1:7" s="11" customFormat="1" ht="15.75" hidden="1">
      <c r="A116" s="44" t="s">
        <v>14</v>
      </c>
      <c r="B116" s="45" t="s">
        <v>140</v>
      </c>
      <c r="C116" s="42" t="e">
        <f>+#REF!</f>
        <v>#REF!</v>
      </c>
      <c r="D116" s="42" t="e">
        <f>+#REF!</f>
        <v>#REF!</v>
      </c>
      <c r="E116" s="42" t="e">
        <f t="shared" si="2"/>
        <v>#REF!</v>
      </c>
      <c r="F116" s="42" t="e">
        <f t="shared" si="3"/>
        <v>#REF!</v>
      </c>
      <c r="G116" s="42">
        <f>+'[1]КОС'!K113</f>
        <v>0</v>
      </c>
    </row>
    <row r="117" spans="1:7" s="11" customFormat="1" ht="15.75" hidden="1">
      <c r="A117" s="44" t="s">
        <v>14</v>
      </c>
      <c r="B117" s="45" t="s">
        <v>141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+'[1]КОС'!K114</f>
        <v>3</v>
      </c>
    </row>
    <row r="118" spans="1:7" s="11" customFormat="1" ht="18.75" customHeight="1" hidden="1">
      <c r="A118" s="40" t="s">
        <v>142</v>
      </c>
      <c r="B118" s="43" t="s">
        <v>143</v>
      </c>
      <c r="C118" s="46" t="e">
        <f>+#REF!</f>
        <v>#REF!</v>
      </c>
      <c r="D118" s="42" t="e">
        <f>+#REF!</f>
        <v>#REF!</v>
      </c>
      <c r="E118" s="46" t="e">
        <f t="shared" si="2"/>
        <v>#REF!</v>
      </c>
      <c r="F118" s="42" t="e">
        <f t="shared" si="3"/>
        <v>#REF!</v>
      </c>
      <c r="G118" s="42">
        <f>+'[1]КОС'!K115</f>
        <v>254</v>
      </c>
    </row>
    <row r="119" spans="1:7" s="11" customFormat="1" ht="31.5" hidden="1">
      <c r="A119" s="40" t="s">
        <v>144</v>
      </c>
      <c r="B119" s="48" t="s">
        <v>145</v>
      </c>
      <c r="C119" s="46" t="e">
        <f>+#REF!</f>
        <v>#REF!</v>
      </c>
      <c r="D119" s="42" t="e">
        <f>+#REF!</f>
        <v>#REF!</v>
      </c>
      <c r="E119" s="49"/>
      <c r="F119" s="49"/>
      <c r="G119" s="42">
        <f>+'[1]КОС'!K116</f>
        <v>178.42191601049868</v>
      </c>
    </row>
    <row r="120" spans="1:7" s="11" customFormat="1" ht="31.5" hidden="1">
      <c r="A120" s="40" t="s">
        <v>146</v>
      </c>
      <c r="B120" s="50" t="s">
        <v>147</v>
      </c>
      <c r="C120" s="46" t="e">
        <f>+#REF!</f>
        <v>#REF!</v>
      </c>
      <c r="D120" s="46" t="e">
        <f>+#REF!</f>
        <v>#REF!</v>
      </c>
      <c r="E120" s="51"/>
      <c r="F120" s="51"/>
      <c r="G120" s="42">
        <f>+'[1]КОС'!K117</f>
        <v>500</v>
      </c>
    </row>
    <row r="121" spans="1:7" s="11" customFormat="1" ht="15.75" hidden="1">
      <c r="A121" s="40" t="s">
        <v>148</v>
      </c>
      <c r="B121" s="50" t="s">
        <v>149</v>
      </c>
      <c r="C121" s="52" t="e">
        <f>+#REF!</f>
        <v>#REF!</v>
      </c>
      <c r="D121" s="53"/>
      <c r="E121" s="53"/>
      <c r="F121" s="53"/>
      <c r="G121" s="54"/>
    </row>
    <row r="122" spans="1:7" s="11" customFormat="1" ht="15.75" hidden="1">
      <c r="A122" s="55" t="s">
        <v>14</v>
      </c>
      <c r="B122" s="56" t="s">
        <v>150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14</v>
      </c>
      <c r="B123" s="56" t="s">
        <v>151</v>
      </c>
      <c r="C123" s="52" t="e">
        <f>+#REF!</f>
        <v>#REF!</v>
      </c>
      <c r="D123" s="53"/>
      <c r="E123" s="53"/>
      <c r="F123" s="53"/>
      <c r="G123" s="54"/>
    </row>
    <row r="124" spans="1:7" s="11" customFormat="1" ht="0.75" customHeight="1" hidden="1">
      <c r="A124" s="55" t="s">
        <v>14</v>
      </c>
      <c r="B124" s="57" t="s">
        <v>120</v>
      </c>
      <c r="C124" s="52" t="e">
        <f>+#REF!</f>
        <v>#REF!</v>
      </c>
      <c r="D124" s="53"/>
      <c r="E124" s="53"/>
      <c r="F124" s="53"/>
      <c r="G124" s="54"/>
    </row>
    <row r="125" spans="1:7" s="11" customFormat="1" ht="24" customHeight="1" hidden="1">
      <c r="A125" s="58"/>
      <c r="B125" s="59"/>
      <c r="C125" s="60"/>
      <c r="D125" s="60"/>
      <c r="E125" s="60"/>
      <c r="F125" s="60"/>
      <c r="G125" s="61"/>
    </row>
    <row r="126" spans="1:7" s="11" customFormat="1" ht="19.5" customHeight="1" hidden="1">
      <c r="A126" s="73" t="s">
        <v>152</v>
      </c>
      <c r="B126" s="73"/>
      <c r="C126" s="62"/>
      <c r="D126" s="62"/>
      <c r="E126" s="62"/>
      <c r="F126" s="62"/>
      <c r="G126" s="63"/>
    </row>
    <row r="127" spans="1:7" s="11" customFormat="1" ht="10.5" customHeight="1" hidden="1">
      <c r="A127" s="64"/>
      <c r="B127" s="65"/>
      <c r="C127" s="62"/>
      <c r="D127" s="62"/>
      <c r="E127" s="62"/>
      <c r="F127" s="62"/>
      <c r="G127" s="63"/>
    </row>
    <row r="128" spans="1:7" ht="9" customHeight="1" hidden="1">
      <c r="A128" s="66"/>
      <c r="B128" s="67"/>
      <c r="C128" s="68"/>
      <c r="D128" s="68"/>
      <c r="E128" s="68"/>
      <c r="F128" s="68"/>
      <c r="G128" s="66"/>
    </row>
    <row r="129" spans="1:7" ht="20.25" hidden="1">
      <c r="A129" s="74" t="s">
        <v>153</v>
      </c>
      <c r="B129" s="74"/>
      <c r="C129" s="74"/>
      <c r="D129" s="74"/>
      <c r="E129" s="74"/>
      <c r="F129" s="74"/>
      <c r="G129" s="74"/>
    </row>
    <row r="130" spans="1:7" ht="18.75">
      <c r="A130" s="75"/>
      <c r="B130" s="75"/>
      <c r="C130" s="69"/>
      <c r="D130" s="69"/>
      <c r="E130" s="69"/>
      <c r="F130" s="69"/>
      <c r="G130" s="70"/>
    </row>
    <row r="131" spans="1:7" ht="12.75">
      <c r="A131" s="3"/>
      <c r="B131" s="71"/>
      <c r="C131" s="4"/>
      <c r="D131" s="4"/>
      <c r="E131" s="4"/>
      <c r="F131" s="4"/>
      <c r="G131" s="3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ht="12.75">
      <c r="B280" s="72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spans="1:19" s="1" customFormat="1" ht="12.75">
      <c r="A286"/>
      <c r="B286" s="72"/>
      <c r="G286" s="2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0">
    <mergeCell ref="A126:B126"/>
    <mergeCell ref="A129:G129"/>
    <mergeCell ref="A130:B130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PopovaKN</cp:lastModifiedBy>
  <dcterms:created xsi:type="dcterms:W3CDTF">2014-05-13T06:56:52Z</dcterms:created>
  <dcterms:modified xsi:type="dcterms:W3CDTF">2015-05-25T05:17:03Z</dcterms:modified>
  <cp:category/>
  <cp:version/>
  <cp:contentType/>
  <cp:contentStatus/>
</cp:coreProperties>
</file>