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<sst xmlns="http://schemas.openxmlformats.org/spreadsheetml/2006/main" count="210" uniqueCount="152">
  <si>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</si>
  <si>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</si>
  <si>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</si>
  <si>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</si>
  <si>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</si>
  <si>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</si>
  <si>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</si>
  <si>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</si>
  <si>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</si>
  <si>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</si>
  <si>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</si>
  <si>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</si>
  <si>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</si>
  <si>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</si>
  <si>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</si>
  <si>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</si>
  <si>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</si>
  <si>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</si>
  <si>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</si>
  <si>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</si>
  <si>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</si>
  <si>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</si>
  <si>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</si>
  <si>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</si>
  <si>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</si>
  <si>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</si>
  <si>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</si>
  <si>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</si>
  <si>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</si>
  <si>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</si>
  <si>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</si>
  <si>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</si>
  <si>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</si>
  <si>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</si>
  <si>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</si>
  <si>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</si>
  <si>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</si>
  <si>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</si>
  <si>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</si>
  <si>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</si>
  <si>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</si>
  <si>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</si>
  <si>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</si>
  <si>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</si>
  <si>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</si>
  <si>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</si>
  <si>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</si>
  <si>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</si>
  <si>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</si>
  <si>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</si>
  <si>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</si>
  <si>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</si>
  <si>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</si>
  <si>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</si>
  <si>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</si>
  <si>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</si>
  <si>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</si>
  <si>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</si>
  <si>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</si>
  <si>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</si>
  <si>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</si>
  <si>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</si>
  <si>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</si>
  <si>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</si>
  <si>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</si>
  <si>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</si>
  <si>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</si>
  <si>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</si>
  <si>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</si>
  <si>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</si>
  <si>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</si>
  <si>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</si>
  <si>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</si>
  <si>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</si>
  <si>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</si>
  <si>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</si>
  <si>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</si>
  <si>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</si>
  <si>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</si>
  <si>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</si>
  <si>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</si>
  <si>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</si>
  <si>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</si>
  <si>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</si>
  <si>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</si>
  <si>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</si>
  <si>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</si>
  <si>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</si>
  <si>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</si>
  <si>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</si>
  <si>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</si>
  <si>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</si>
  <si>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</si>
  <si>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</si>
  <si>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</si>
  <si>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</si>
  <si>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</si>
  <si>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</si>
  <si>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</si>
  <si>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</si>
  <si>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</si>
  <si>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</si>
  <si>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</si>
  <si>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</si>
  <si>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</si>
  <si>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</si>
  <si>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</si>
  <si>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</si>
  <si>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</si>
  <si>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</si>
  <si>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</si>
  <si>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</si>
  <si>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</si>
  <si>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</si>
  <si>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</si>
  <si>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</si>
  <si>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</si>
  <si>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</si>
  <si>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</si>
  <si>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</si>
  <si>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</si>
  <si>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</si>
  <si>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</si>
  <si>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</si>
  <si>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</si>
  <si>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</si>
  <si>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</si>
  <si>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</si>
  <si>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</si>
  <si>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</si>
  <si>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</si>
  <si>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</si>
  <si>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</si>
  <si>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</si>
  <si>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</si>
  <si>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</si>
  <si>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</si>
  <si>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</si>
  <si>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</si>
  <si>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</si>
  <si>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</si>
  <si>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</si>
  <si>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</si>
  <si>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</si>
  <si>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</si>
  <si>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</si>
  <si>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</si>
  <si>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</si>
  <si>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</si>
  <si>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t>4.2.</t>
  </si>
  <si>
    <t>реализация бытовых услуг, в т.ч.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</si>
  <si>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2020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</si>
</sst>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 shrinkToFit="1"/>
    </xf>
    <xf numFmtId="3" fontId="5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2;&#1059;&#1055;%20&#1079;&#1072;%202020\&#1055;&#1088;&#1086;&#1080;&#1079;&#1074;&#1086;&#1076;&#1089;&#1090;&#1074;&#1077;&#1085;&#1085;&#1099;&#1077;%20&#1052;&#1059;&#1055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КОС_Чеснокова на БК"/>
      <sheetName val="КОС_Чеснокова"/>
      <sheetName val="СС_Вадиванова"/>
      <sheetName val="РКЦ_Бондарь"/>
      <sheetName val="МОК_Вадиванова"/>
      <sheetName val="НПОПАТ_Бондарь"/>
      <sheetName val="ТС_Чеснокова "/>
      <sheetName val="Свод"/>
      <sheetName val="ИНФО МУП и ООО"/>
    </sheetNames>
    <sheetDataSet>
      <sheetData sheetId="3">
        <row r="8">
          <cell r="F8">
            <v>58305</v>
          </cell>
        </row>
        <row r="13">
          <cell r="F13">
            <v>58305</v>
          </cell>
        </row>
        <row r="14">
          <cell r="F14">
            <v>44239</v>
          </cell>
        </row>
        <row r="29">
          <cell r="F29">
            <v>53121</v>
          </cell>
        </row>
        <row r="30">
          <cell r="F30">
            <v>8172</v>
          </cell>
        </row>
        <row r="53">
          <cell r="F53">
            <v>25129</v>
          </cell>
        </row>
        <row r="56">
          <cell r="F56">
            <v>7420</v>
          </cell>
        </row>
        <row r="57">
          <cell r="F57">
            <v>786</v>
          </cell>
        </row>
        <row r="61">
          <cell r="F61">
            <v>1017</v>
          </cell>
        </row>
        <row r="62">
          <cell r="F62">
            <v>9</v>
          </cell>
        </row>
        <row r="70">
          <cell r="F70">
            <v>2192</v>
          </cell>
        </row>
        <row r="96">
          <cell r="F96">
            <v>5184</v>
          </cell>
        </row>
        <row r="97">
          <cell r="F97">
            <v>-584</v>
          </cell>
        </row>
        <row r="98">
          <cell r="F98">
            <v>311</v>
          </cell>
        </row>
        <row r="108">
          <cell r="F108">
            <v>895</v>
          </cell>
        </row>
        <row r="119">
          <cell r="F119">
            <v>4600</v>
          </cell>
        </row>
        <row r="123">
          <cell r="F123">
            <v>67</v>
          </cell>
        </row>
        <row r="126">
          <cell r="F126">
            <v>4533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45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9" t="s">
        <v>151</v>
      </c>
      <c r="B6" s="59"/>
      <c r="C6" s="59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60" t="s">
        <v>1</v>
      </c>
      <c r="B8" s="61" t="s">
        <v>2</v>
      </c>
      <c r="C8" s="62" t="s">
        <v>148</v>
      </c>
      <c r="D8" s="7"/>
    </row>
    <row r="9" spans="1:4" s="9" customFormat="1" ht="15.75" customHeight="1">
      <c r="A9" s="60"/>
      <c r="B9" s="61"/>
      <c r="C9" s="63"/>
      <c r="D9" s="8"/>
    </row>
    <row r="10" spans="1:4" s="9" customFormat="1" ht="9.75" customHeight="1" hidden="1">
      <c r="A10" s="60"/>
      <c r="B10" s="61"/>
      <c r="C10" s="63"/>
      <c r="D10" s="8"/>
    </row>
    <row r="11" spans="1:4" s="9" customFormat="1" ht="3" customHeight="1" hidden="1">
      <c r="A11" s="60"/>
      <c r="B11" s="61"/>
      <c r="C11" s="64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 hidden="1">
      <c r="A13" s="10" t="s">
        <v>3</v>
      </c>
      <c r="B13" s="11" t="s">
        <v>4</v>
      </c>
      <c r="C13" s="12"/>
      <c r="D13" s="13"/>
    </row>
    <row r="14" spans="1:3" s="9" customFormat="1" ht="19.5" hidden="1">
      <c r="A14" s="15"/>
      <c r="B14" s="16" t="s">
        <v>5</v>
      </c>
      <c r="C14" s="17"/>
    </row>
    <row r="15" spans="1:3" s="9" customFormat="1" ht="56.25">
      <c r="A15" s="15" t="s">
        <v>3</v>
      </c>
      <c r="B15" s="55" t="s">
        <v>6</v>
      </c>
      <c r="C15" s="56">
        <f>+'[3]СС_Вадиванова'!$F$8</f>
        <v>58305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150</v>
      </c>
      <c r="C20" s="17">
        <f>+'[3]СС_Вадиванова'!$F$13</f>
        <v>58305</v>
      </c>
    </row>
    <row r="21" spans="1:3" s="9" customFormat="1" ht="18.75" hidden="1">
      <c r="A21" s="19" t="s">
        <v>7</v>
      </c>
      <c r="B21" s="24" t="s">
        <v>13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14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15</v>
      </c>
      <c r="C23" s="17">
        <f>+'[3]СС_Вадиванова'!$F$14</f>
        <v>44239</v>
      </c>
    </row>
    <row r="24" spans="1:3" s="9" customFormat="1" ht="18.75" hidden="1">
      <c r="A24" s="19" t="s">
        <v>7</v>
      </c>
      <c r="B24" s="24" t="s">
        <v>16</v>
      </c>
      <c r="C24" s="17">
        <f>+'[1]Спец. служба '!I22</f>
        <v>0</v>
      </c>
    </row>
    <row r="25" spans="1:3" s="9" customFormat="1" ht="18.75" hidden="1">
      <c r="A25" s="15" t="s">
        <v>17</v>
      </c>
      <c r="B25" s="18" t="s">
        <v>18</v>
      </c>
      <c r="C25" s="21">
        <f>+'[1]Спец. служба '!I23</f>
        <v>0</v>
      </c>
    </row>
    <row r="26" spans="1:3" s="9" customFormat="1" ht="18.75" hidden="1">
      <c r="A26" s="15" t="s">
        <v>19</v>
      </c>
      <c r="B26" s="18" t="s">
        <v>20</v>
      </c>
      <c r="C26" s="21">
        <f>+'[1]Спец. служба '!I24</f>
        <v>0</v>
      </c>
    </row>
    <row r="27" spans="1:3" s="9" customFormat="1" ht="18.75" hidden="1">
      <c r="A27" s="15" t="s">
        <v>21</v>
      </c>
      <c r="B27" s="18" t="s">
        <v>22</v>
      </c>
      <c r="C27" s="21">
        <f>+'[1]Спец. служба '!I25</f>
        <v>0</v>
      </c>
    </row>
    <row r="28" spans="1:3" s="9" customFormat="1" ht="18.75" hidden="1">
      <c r="A28" s="15" t="s">
        <v>23</v>
      </c>
      <c r="B28" s="18" t="s">
        <v>24</v>
      </c>
      <c r="C28" s="21">
        <f>+'[1]Спец. служба '!I26</f>
        <v>0</v>
      </c>
    </row>
    <row r="29" spans="1:3" s="9" customFormat="1" ht="18.75" hidden="1">
      <c r="A29" s="15" t="s">
        <v>23</v>
      </c>
      <c r="B29" s="18" t="s">
        <v>25</v>
      </c>
      <c r="C29" s="21">
        <f>+'[1]Спец. служба '!I27</f>
        <v>0</v>
      </c>
    </row>
    <row r="30" spans="1:3" s="9" customFormat="1" ht="18.75" hidden="1">
      <c r="A30" s="15" t="s">
        <v>26</v>
      </c>
      <c r="B30" s="18" t="s">
        <v>27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28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29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30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31</v>
      </c>
      <c r="C34" s="21">
        <f>+'[1]Спец. служба '!I32</f>
        <v>0</v>
      </c>
    </row>
    <row r="35" spans="1:3" s="9" customFormat="1" ht="37.5" hidden="1">
      <c r="A35" s="15" t="s">
        <v>32</v>
      </c>
      <c r="B35" s="18" t="s">
        <v>33</v>
      </c>
      <c r="C35" s="21">
        <f>+'[1]Спец. служба '!I33</f>
        <v>0</v>
      </c>
    </row>
    <row r="36" spans="1:3" s="9" customFormat="1" ht="56.25" hidden="1">
      <c r="A36" s="27" t="s">
        <v>34</v>
      </c>
      <c r="B36" s="18" t="s">
        <v>35</v>
      </c>
      <c r="C36" s="21">
        <f>+'[1]Спец. служба '!I34</f>
        <v>0</v>
      </c>
    </row>
    <row r="37" spans="1:3" s="9" customFormat="1" ht="18.75" hidden="1">
      <c r="A37" s="27" t="s">
        <v>144</v>
      </c>
      <c r="B37" s="18" t="s">
        <v>36</v>
      </c>
      <c r="C37" s="21">
        <f>+'[1]Спец. служба '!I35</f>
        <v>0</v>
      </c>
    </row>
    <row r="38" spans="1:3" s="9" customFormat="1" ht="18.75" hidden="1">
      <c r="A38" s="27" t="s">
        <v>145</v>
      </c>
      <c r="B38" s="18" t="s">
        <v>37</v>
      </c>
      <c r="C38" s="21">
        <f>+'[1]Спец. служба '!I36</f>
        <v>0</v>
      </c>
    </row>
    <row r="39" spans="1:3" s="9" customFormat="1" ht="18.75" hidden="1">
      <c r="A39" s="27" t="s">
        <v>146</v>
      </c>
      <c r="B39" s="18" t="s">
        <v>38</v>
      </c>
      <c r="C39" s="21">
        <f>+'[1]Спец. служба '!I37</f>
        <v>0</v>
      </c>
    </row>
    <row r="40" spans="1:3" s="9" customFormat="1" ht="18.75" hidden="1">
      <c r="A40" s="27" t="s">
        <v>39</v>
      </c>
      <c r="B40" s="18" t="s">
        <v>40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41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42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43</v>
      </c>
      <c r="C43" s="21">
        <f>+'[1]Спец. служба '!I41</f>
        <v>0</v>
      </c>
    </row>
    <row r="44" spans="1:3" s="29" customFormat="1" ht="44.25" customHeight="1">
      <c r="A44" s="10" t="s">
        <v>44</v>
      </c>
      <c r="B44" s="11" t="s">
        <v>45</v>
      </c>
      <c r="C44" s="12">
        <f>+'[3]СС_Вадиванова'!$F$29</f>
        <v>53121</v>
      </c>
    </row>
    <row r="45" spans="1:3" s="9" customFormat="1" ht="30" customHeight="1">
      <c r="A45" s="15" t="s">
        <v>46</v>
      </c>
      <c r="B45" s="18" t="s">
        <v>47</v>
      </c>
      <c r="C45" s="17">
        <f>+'[3]СС_Вадиванова'!$F$30</f>
        <v>8172</v>
      </c>
    </row>
    <row r="46" spans="1:3" s="9" customFormat="1" ht="18.75" hidden="1">
      <c r="A46" s="19" t="s">
        <v>7</v>
      </c>
      <c r="B46" s="24" t="s">
        <v>48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49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50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51</v>
      </c>
      <c r="C49" s="17">
        <f>+'[1]Спец. служба '!I47</f>
        <v>4221</v>
      </c>
    </row>
    <row r="50" spans="1:3" s="9" customFormat="1" ht="18.75" hidden="1">
      <c r="A50" s="19"/>
      <c r="B50" s="20" t="s">
        <v>52</v>
      </c>
      <c r="C50" s="21">
        <f>+'[1]Спец. служба '!I48</f>
        <v>0</v>
      </c>
    </row>
    <row r="51" spans="1:3" s="9" customFormat="1" ht="18.75" hidden="1">
      <c r="A51" s="19"/>
      <c r="B51" s="20" t="s">
        <v>53</v>
      </c>
      <c r="C51" s="21">
        <f>+'[1]Спец. служба '!I49</f>
        <v>0</v>
      </c>
    </row>
    <row r="52" spans="1:3" s="9" customFormat="1" ht="18.75" hidden="1">
      <c r="A52" s="19"/>
      <c r="B52" s="20" t="s">
        <v>54</v>
      </c>
      <c r="C52" s="17">
        <f>+'[1]Спец. служба '!I50</f>
        <v>146</v>
      </c>
    </row>
    <row r="53" spans="1:3" s="9" customFormat="1" ht="18.75" hidden="1">
      <c r="A53" s="19"/>
      <c r="B53" s="20" t="s">
        <v>55</v>
      </c>
      <c r="C53" s="17">
        <f>+'[1]Спец. служба '!I51</f>
        <v>1108</v>
      </c>
    </row>
    <row r="54" spans="1:3" s="9" customFormat="1" ht="18.75" hidden="1">
      <c r="A54" s="19"/>
      <c r="B54" s="20" t="s">
        <v>56</v>
      </c>
      <c r="C54" s="17">
        <f>+'[1]Спец. служба '!I52</f>
        <v>74</v>
      </c>
    </row>
    <row r="55" spans="1:3" s="9" customFormat="1" ht="18.75" hidden="1">
      <c r="A55" s="19"/>
      <c r="B55" s="20" t="s">
        <v>57</v>
      </c>
      <c r="C55" s="21">
        <f>+'[1]Спец. служба '!I53</f>
        <v>0</v>
      </c>
    </row>
    <row r="56" spans="1:3" s="9" customFormat="1" ht="18.75" hidden="1">
      <c r="A56" s="19"/>
      <c r="B56" s="20" t="s">
        <v>58</v>
      </c>
      <c r="C56" s="21">
        <f>+'[1]Спец. служба '!I54</f>
        <v>0</v>
      </c>
    </row>
    <row r="57" spans="1:3" s="9" customFormat="1" ht="18.75" hidden="1">
      <c r="A57" s="19"/>
      <c r="B57" s="20" t="s">
        <v>59</v>
      </c>
      <c r="C57" s="17">
        <f>+'[1]Спец. служба '!I55</f>
        <v>2733</v>
      </c>
    </row>
    <row r="58" spans="1:3" s="9" customFormat="1" ht="18.75" hidden="1">
      <c r="A58" s="19"/>
      <c r="B58" s="20" t="s">
        <v>16</v>
      </c>
      <c r="C58" s="17">
        <f>+'[1]Спец. служба '!I56</f>
        <v>160</v>
      </c>
    </row>
    <row r="59" spans="1:3" s="9" customFormat="1" ht="18.75" hidden="1">
      <c r="A59" s="15" t="s">
        <v>60</v>
      </c>
      <c r="B59" s="18" t="s">
        <v>61</v>
      </c>
      <c r="C59" s="21">
        <f>+'[1]Спец. служба '!I57</f>
        <v>0</v>
      </c>
    </row>
    <row r="60" spans="1:3" s="9" customFormat="1" ht="37.5" hidden="1">
      <c r="A60" s="15" t="s">
        <v>62</v>
      </c>
      <c r="B60" s="18" t="s">
        <v>63</v>
      </c>
      <c r="C60" s="21">
        <f>+'[1]Спец. служба '!I58</f>
        <v>0</v>
      </c>
    </row>
    <row r="61" spans="1:3" s="9" customFormat="1" ht="30.75" customHeight="1">
      <c r="A61" s="15" t="s">
        <v>60</v>
      </c>
      <c r="B61" s="18" t="s">
        <v>64</v>
      </c>
      <c r="C61" s="17">
        <f>+'[3]СС_Вадиванова'!$F$53</f>
        <v>25129</v>
      </c>
    </row>
    <row r="62" spans="1:3" s="9" customFormat="1" ht="61.5" customHeight="1">
      <c r="A62" s="15" t="s">
        <v>62</v>
      </c>
      <c r="B62" s="18" t="s">
        <v>65</v>
      </c>
      <c r="C62" s="17">
        <f>+'[3]СС_Вадиванова'!$F$56</f>
        <v>7420</v>
      </c>
    </row>
    <row r="63" spans="1:3" s="9" customFormat="1" ht="25.5" customHeight="1">
      <c r="A63" s="15" t="s">
        <v>66</v>
      </c>
      <c r="B63" s="18" t="s">
        <v>67</v>
      </c>
      <c r="C63" s="17">
        <f>+'[3]СС_Вадиванова'!$F$62</f>
        <v>9</v>
      </c>
    </row>
    <row r="64" spans="1:3" s="9" customFormat="1" ht="27.75" customHeight="1">
      <c r="A64" s="15" t="s">
        <v>68</v>
      </c>
      <c r="B64" s="18" t="s">
        <v>69</v>
      </c>
      <c r="C64" s="17">
        <f>+'[3]СС_Вадиванова'!$F$61</f>
        <v>1017</v>
      </c>
    </row>
    <row r="65" spans="1:3" s="9" customFormat="1" ht="30.75" customHeight="1">
      <c r="A65" s="15" t="s">
        <v>70</v>
      </c>
      <c r="B65" s="18" t="s">
        <v>71</v>
      </c>
      <c r="C65" s="17">
        <f>+'[3]СС_Вадиванова'!$F$57</f>
        <v>786</v>
      </c>
    </row>
    <row r="66" spans="1:3" s="9" customFormat="1" ht="18.75" hidden="1">
      <c r="A66" s="19" t="s">
        <v>7</v>
      </c>
      <c r="B66" s="20" t="s">
        <v>72</v>
      </c>
      <c r="C66" s="17"/>
    </row>
    <row r="67" spans="1:3" s="9" customFormat="1" ht="18.75" hidden="1">
      <c r="A67" s="19" t="s">
        <v>7</v>
      </c>
      <c r="B67" s="20" t="s">
        <v>73</v>
      </c>
      <c r="C67" s="17"/>
    </row>
    <row r="68" spans="1:3" s="9" customFormat="1" ht="37.5" hidden="1">
      <c r="A68" s="15" t="s">
        <v>74</v>
      </c>
      <c r="B68" s="30" t="s">
        <v>75</v>
      </c>
      <c r="C68" s="17"/>
    </row>
    <row r="69" spans="1:3" s="9" customFormat="1" ht="33.75" customHeight="1">
      <c r="A69" s="15" t="s">
        <v>74</v>
      </c>
      <c r="B69" s="18" t="s">
        <v>76</v>
      </c>
      <c r="C69" s="17">
        <f>+'[3]СС_Вадиванова'!$F$70</f>
        <v>2192</v>
      </c>
    </row>
    <row r="70" spans="1:3" s="9" customFormat="1" ht="18.75" hidden="1">
      <c r="A70" s="19" t="s">
        <v>7</v>
      </c>
      <c r="B70" s="24" t="s">
        <v>77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78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79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80</v>
      </c>
      <c r="C73" s="17">
        <f>+'[1]Спец. служба '!I71</f>
        <v>255</v>
      </c>
    </row>
    <row r="74" spans="1:3" s="9" customFormat="1" ht="18.75" hidden="1">
      <c r="A74" s="19"/>
      <c r="B74" s="20" t="s">
        <v>81</v>
      </c>
      <c r="C74" s="21">
        <f>+'[1]Спец. служба '!I72</f>
        <v>0</v>
      </c>
    </row>
    <row r="75" spans="1:3" s="9" customFormat="1" ht="18.75" hidden="1">
      <c r="A75" s="19"/>
      <c r="B75" s="20" t="s">
        <v>82</v>
      </c>
      <c r="C75" s="17">
        <f>+'[1]Спец. служба '!I73</f>
        <v>243</v>
      </c>
    </row>
    <row r="76" spans="1:3" s="9" customFormat="1" ht="18.75" hidden="1">
      <c r="A76" s="19"/>
      <c r="B76" s="20" t="s">
        <v>83</v>
      </c>
      <c r="C76" s="21">
        <f>+'[1]Спец. служба '!I74</f>
        <v>0</v>
      </c>
    </row>
    <row r="77" spans="1:3" s="9" customFormat="1" ht="18.75" hidden="1">
      <c r="A77" s="19"/>
      <c r="B77" s="20" t="s">
        <v>84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85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86</v>
      </c>
      <c r="C79" s="17">
        <f>+'[1]Спец. служба '!I77</f>
        <v>82</v>
      </c>
    </row>
    <row r="80" spans="1:3" s="9" customFormat="1" ht="18.75" hidden="1">
      <c r="A80" s="19"/>
      <c r="B80" s="20" t="s">
        <v>87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88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89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90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91</v>
      </c>
      <c r="C84" s="17">
        <f>+'[1]Спец. служба '!I82</f>
        <v>368</v>
      </c>
    </row>
    <row r="85" spans="1:3" s="9" customFormat="1" ht="37.5" hidden="1">
      <c r="A85" s="19"/>
      <c r="B85" s="20" t="s">
        <v>92</v>
      </c>
      <c r="C85" s="17">
        <f>+'[1]Спец. служба '!I83</f>
        <v>36</v>
      </c>
    </row>
    <row r="86" spans="1:3" s="9" customFormat="1" ht="18.75" hidden="1">
      <c r="A86" s="19"/>
      <c r="B86" s="20" t="s">
        <v>93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94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95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43</v>
      </c>
      <c r="C89" s="17">
        <f>+'[1]Спец. служба '!I87</f>
        <v>1041</v>
      </c>
    </row>
    <row r="90" spans="1:3" s="9" customFormat="1" ht="24.75" customHeight="1">
      <c r="A90" s="15" t="s">
        <v>96</v>
      </c>
      <c r="B90" s="11" t="s">
        <v>97</v>
      </c>
      <c r="C90" s="12">
        <f>+'[3]СС_Вадиванова'!$F$96</f>
        <v>5184</v>
      </c>
    </row>
    <row r="91" spans="1:3" s="9" customFormat="1" ht="34.5" customHeight="1">
      <c r="A91" s="10" t="s">
        <v>98</v>
      </c>
      <c r="B91" s="32" t="s">
        <v>99</v>
      </c>
      <c r="C91" s="17">
        <f>+'[3]СС_Вадиванова'!$F$97</f>
        <v>-584</v>
      </c>
    </row>
    <row r="92" spans="1:3" s="9" customFormat="1" ht="28.5" customHeight="1">
      <c r="A92" s="27" t="s">
        <v>100</v>
      </c>
      <c r="B92" s="18" t="s">
        <v>101</v>
      </c>
      <c r="C92" s="54">
        <f>+'[3]СС_Вадиванова'!$F$98</f>
        <v>311</v>
      </c>
    </row>
    <row r="93" spans="1:3" s="9" customFormat="1" ht="18.75" hidden="1">
      <c r="A93" s="19" t="s">
        <v>7</v>
      </c>
      <c r="B93" s="24" t="s">
        <v>102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103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104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105</v>
      </c>
      <c r="C96" s="21">
        <f>+'[1]Спец. служба '!I94</f>
        <v>14</v>
      </c>
    </row>
    <row r="97" spans="1:3" s="9" customFormat="1" ht="27.75" customHeight="1">
      <c r="A97" s="27" t="s">
        <v>149</v>
      </c>
      <c r="B97" s="18" t="s">
        <v>106</v>
      </c>
      <c r="C97" s="17">
        <f>+'[3]СС_Вадиванова'!$F$108</f>
        <v>895</v>
      </c>
    </row>
    <row r="98" spans="1:3" s="9" customFormat="1" ht="18.75" hidden="1">
      <c r="A98" s="19" t="s">
        <v>7</v>
      </c>
      <c r="B98" s="24" t="s">
        <v>107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108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109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110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111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112</v>
      </c>
      <c r="C103" s="17">
        <f>+'[1]Спец. служба '!I101</f>
        <v>619</v>
      </c>
    </row>
    <row r="104" spans="1:3" s="9" customFormat="1" ht="30" customHeight="1">
      <c r="A104" s="10" t="s">
        <v>113</v>
      </c>
      <c r="B104" s="32" t="s">
        <v>114</v>
      </c>
      <c r="C104" s="17">
        <f>+'[3]СС_Вадиванова'!$F$119</f>
        <v>4600</v>
      </c>
    </row>
    <row r="105" spans="1:3" s="9" customFormat="1" ht="18.75" hidden="1">
      <c r="A105" s="10" t="s">
        <v>115</v>
      </c>
      <c r="B105" s="32" t="s">
        <v>116</v>
      </c>
      <c r="C105" s="21">
        <f>+'[1]Спец. служба '!I103</f>
        <v>0</v>
      </c>
    </row>
    <row r="106" spans="1:3" s="9" customFormat="1" ht="18.75" hidden="1">
      <c r="A106" s="10" t="s">
        <v>117</v>
      </c>
      <c r="B106" s="32" t="s">
        <v>118</v>
      </c>
      <c r="C106" s="21">
        <f>+'[1]Спец. служба '!I104</f>
        <v>0</v>
      </c>
    </row>
    <row r="107" spans="1:3" s="9" customFormat="1" ht="18.75" hidden="1">
      <c r="A107" s="10" t="s">
        <v>147</v>
      </c>
      <c r="B107" s="32" t="s">
        <v>119</v>
      </c>
      <c r="C107" s="21">
        <f>+'[1]Спец. служба '!I105</f>
        <v>0</v>
      </c>
    </row>
    <row r="108" spans="1:3" s="9" customFormat="1" ht="27.75" customHeight="1">
      <c r="A108" s="10" t="s">
        <v>115</v>
      </c>
      <c r="B108" s="32" t="s">
        <v>120</v>
      </c>
      <c r="C108" s="17">
        <f>+'[3]СС_Вадиванова'!$F$123</f>
        <v>67</v>
      </c>
    </row>
    <row r="109" spans="1:3" s="9" customFormat="1" ht="37.5" hidden="1">
      <c r="A109" s="10" t="s">
        <v>121</v>
      </c>
      <c r="B109" s="32" t="s">
        <v>122</v>
      </c>
      <c r="C109" s="21">
        <f>+'[1]Спец. служба '!I107</f>
        <v>0</v>
      </c>
    </row>
    <row r="110" spans="1:3" s="9" customFormat="1" ht="20.25" customHeight="1" hidden="1">
      <c r="A110" s="10" t="s">
        <v>123</v>
      </c>
      <c r="B110" s="32" t="s">
        <v>124</v>
      </c>
      <c r="C110" s="17"/>
    </row>
    <row r="111" spans="1:3" s="29" customFormat="1" ht="27.75" customHeight="1">
      <c r="A111" s="10" t="s">
        <v>117</v>
      </c>
      <c r="B111" s="11" t="s">
        <v>125</v>
      </c>
      <c r="C111" s="12">
        <f>+'[3]СС_Вадиванова'!$F$126</f>
        <v>4533</v>
      </c>
    </row>
    <row r="112" spans="1:3" s="9" customFormat="1" ht="18.75" hidden="1">
      <c r="A112" s="10"/>
      <c r="B112" s="39" t="s">
        <v>126</v>
      </c>
      <c r="C112" s="17"/>
    </row>
    <row r="113" spans="1:3" s="9" customFormat="1" ht="37.5" hidden="1">
      <c r="A113" s="10" t="s">
        <v>127</v>
      </c>
      <c r="B113" s="32" t="s">
        <v>128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129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130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131</v>
      </c>
      <c r="C116" s="17">
        <f>+'[1]Спец. служба '!I114</f>
        <v>12</v>
      </c>
    </row>
    <row r="117" spans="1:3" s="9" customFormat="1" ht="18.75" customHeight="1" hidden="1">
      <c r="A117" s="10" t="s">
        <v>132</v>
      </c>
      <c r="B117" s="32" t="s">
        <v>133</v>
      </c>
      <c r="C117" s="17">
        <f>+'[1]Спец. служба '!I115</f>
        <v>20</v>
      </c>
    </row>
    <row r="118" spans="1:3" s="9" customFormat="1" ht="37.5" hidden="1">
      <c r="A118" s="10" t="s">
        <v>134</v>
      </c>
      <c r="B118" s="42" t="s">
        <v>135</v>
      </c>
      <c r="C118" s="17">
        <f>+'[1]Спец. служба '!I116</f>
        <v>167.55416666666667</v>
      </c>
    </row>
    <row r="119" spans="1:3" s="9" customFormat="1" ht="37.5" hidden="1">
      <c r="A119" s="10" t="s">
        <v>136</v>
      </c>
      <c r="B119" s="43" t="s">
        <v>137</v>
      </c>
      <c r="C119" s="21">
        <f>+'[1]Спец. служба '!I117</f>
        <v>0</v>
      </c>
    </row>
    <row r="120" spans="1:3" s="9" customFormat="1" ht="18.75" hidden="1">
      <c r="A120" s="10" t="s">
        <v>138</v>
      </c>
      <c r="B120" s="43" t="s">
        <v>139</v>
      </c>
      <c r="C120" s="44"/>
    </row>
    <row r="121" spans="1:3" s="9" customFormat="1" ht="18.75" hidden="1">
      <c r="A121" s="45" t="s">
        <v>7</v>
      </c>
      <c r="B121" s="46" t="s">
        <v>140</v>
      </c>
      <c r="C121" s="44"/>
    </row>
    <row r="122" spans="1:3" s="9" customFormat="1" ht="18.75" hidden="1">
      <c r="A122" s="45" t="s">
        <v>7</v>
      </c>
      <c r="B122" s="46" t="s">
        <v>141</v>
      </c>
      <c r="C122" s="44"/>
    </row>
    <row r="123" spans="1:3" s="9" customFormat="1" ht="0.75" customHeight="1" hidden="1">
      <c r="A123" s="45" t="s">
        <v>7</v>
      </c>
      <c r="B123" s="47" t="s">
        <v>111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7" t="s">
        <v>142</v>
      </c>
      <c r="B125" s="57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8" t="s">
        <v>143</v>
      </c>
      <c r="B128" s="58"/>
      <c r="C128" s="58"/>
    </row>
    <row r="129" spans="1:3" ht="18.75">
      <c r="A129" s="57"/>
      <c r="B129" s="57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2021-05-20T04:09:52Z</dcterms:modified>
  <cp:category/>
  <cp:version/>
  <cp:contentType/>
  <cp:contentStatus/>
</cp:coreProperties>
</file>