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7046D.TMP\"/>
    </mc:Choice>
  </mc:AlternateContent>
  <bookViews>
    <workbookView xWindow="0" yWindow="0" windowWidth="26670" windowHeight="10470" firstSheet="7" activeTab="8"/>
  </bookViews>
  <sheets>
    <sheet name="0503127 (Ввод.ДетКБК)" sheetId="1" r:id="rId1"/>
    <sheet name="0503127 (Ввод.ДетКБК.КОСГУ)" sheetId="2" r:id="rId2"/>
    <sheet name="0503127 (Ввод.НедетКБК)" sheetId="3" r:id="rId3"/>
    <sheet name="0503127 (Ввод.НедетКБК.КОСГУ)" sheetId="4" r:id="rId4"/>
    <sheet name="0503127 (Печать)" sheetId="5" r:id="rId5"/>
    <sheet name="0503127 (Печать.Доходы)" sheetId="6" r:id="rId6"/>
    <sheet name="0503127 (Печать.Источники)" sheetId="7" r:id="rId7"/>
    <sheet name="0503127 (Печать.КОСГУ)" sheetId="8" r:id="rId8"/>
    <sheet name="0503127 (Печать.Расходы)" sheetId="9" r:id="rId9"/>
  </sheets>
  <externalReferences>
    <externalReference r:id="rId10"/>
  </externalReferences>
  <definedNames>
    <definedName name="_Beg0104" localSheetId="1">'0503127 (Ввод.ДетКБК.КОСГУ)'!$M$22</definedName>
    <definedName name="_Beg0104" localSheetId="2">'0503127 (Ввод.НедетКБК)'!$M$23</definedName>
    <definedName name="_Beg0104" localSheetId="3">'0503127 (Ввод.НедетКБК.КОСГУ)'!$M$23</definedName>
    <definedName name="_Beg0104" localSheetId="4">'0503127 (Печать)'!$M$23</definedName>
    <definedName name="_Beg0104" localSheetId="5">'0503127 (Печать.Доходы)'!$M$9</definedName>
    <definedName name="_Beg0104" localSheetId="6">'0503127 (Печать.Источники)'!#REF!</definedName>
    <definedName name="_Beg0104" localSheetId="7">'0503127 (Печать.КОСГУ)'!$M$23</definedName>
    <definedName name="_Beg0104" localSheetId="8">'0503127 (Печать.Расходы)'!#REF!</definedName>
    <definedName name="_Beg0104">'0503127 (Ввод.ДетКБК)'!$M$22</definedName>
    <definedName name="_Beg0105" localSheetId="1">'0503127 (Ввод.ДетКБК.КОСГУ)'!$P$22</definedName>
    <definedName name="_Beg0105" localSheetId="2">'0503127 (Ввод.НедетКБК)'!$P$23</definedName>
    <definedName name="_Beg0105" localSheetId="3">'0503127 (Ввод.НедетКБК.КОСГУ)'!$P$23</definedName>
    <definedName name="_Beg0105" localSheetId="4">'0503127 (Печать)'!$P$23</definedName>
    <definedName name="_Beg0105" localSheetId="5">'0503127 (Печать.Доходы)'!$P$9</definedName>
    <definedName name="_Beg0105" localSheetId="6">'0503127 (Печать.Источники)'!#REF!</definedName>
    <definedName name="_Beg0105" localSheetId="7">'0503127 (Печать.КОСГУ)'!$P$23</definedName>
    <definedName name="_Beg0105" localSheetId="8">'0503127 (Печать.Расходы)'!#REF!</definedName>
    <definedName name="_Beg0105">'0503127 (Ввод.ДетКБК)'!$P$22</definedName>
    <definedName name="_Beg0106" localSheetId="1">'0503127 (Ввод.ДетКБК.КОСГУ)'!$S$22</definedName>
    <definedName name="_Beg0106" localSheetId="2">'0503127 (Ввод.НедетКБК)'!$S$23</definedName>
    <definedName name="_Beg0106" localSheetId="3">'0503127 (Ввод.НедетКБК.КОСГУ)'!$S$23</definedName>
    <definedName name="_Beg0106" localSheetId="4">'0503127 (Печать)'!$S$23</definedName>
    <definedName name="_Beg0106" localSheetId="5">'0503127 (Печать.Доходы)'!$S$9</definedName>
    <definedName name="_Beg0106" localSheetId="6">'0503127 (Печать.Источники)'!#REF!</definedName>
    <definedName name="_Beg0106" localSheetId="7">'0503127 (Печать.КОСГУ)'!$S$23</definedName>
    <definedName name="_Beg0106" localSheetId="8">'0503127 (Печать.Расходы)'!#REF!</definedName>
    <definedName name="_Beg0106">'0503127 (Ввод.ДетКБК)'!$S$22</definedName>
    <definedName name="_Beg0107" localSheetId="1">'0503127 (Ввод.ДетКБК.КОСГУ)'!$V$22</definedName>
    <definedName name="_Beg0107" localSheetId="2">'0503127 (Ввод.НедетКБК)'!$V$23</definedName>
    <definedName name="_Beg0107" localSheetId="3">'0503127 (Ввод.НедетКБК.КОСГУ)'!$V$23</definedName>
    <definedName name="_Beg0107" localSheetId="4">'0503127 (Печать)'!$V$23</definedName>
    <definedName name="_Beg0107" localSheetId="5">'0503127 (Печать.Доходы)'!$V$9</definedName>
    <definedName name="_Beg0107" localSheetId="6">'0503127 (Печать.Источники)'!#REF!</definedName>
    <definedName name="_Beg0107" localSheetId="7">'0503127 (Печать.КОСГУ)'!$V$23</definedName>
    <definedName name="_Beg0107" localSheetId="8">'0503127 (Печать.Расходы)'!#REF!</definedName>
    <definedName name="_Beg0107">'0503127 (Ввод.ДетКБК)'!$V$22</definedName>
    <definedName name="_Beg0108" localSheetId="1">'0503127 (Ввод.ДетКБК.КОСГУ)'!$Y$22</definedName>
    <definedName name="_Beg0108" localSheetId="2">'0503127 (Ввод.НедетКБК)'!$Y$23</definedName>
    <definedName name="_Beg0108" localSheetId="3">'0503127 (Ввод.НедетКБК.КОСГУ)'!$Y$23</definedName>
    <definedName name="_Beg0108" localSheetId="4">'0503127 (Печать)'!$Y$23</definedName>
    <definedName name="_Beg0108" localSheetId="5">'0503127 (Печать.Доходы)'!$Y$9</definedName>
    <definedName name="_Beg0108" localSheetId="6">'0503127 (Печать.Источники)'!#REF!</definedName>
    <definedName name="_Beg0108" localSheetId="7">'0503127 (Печать.КОСГУ)'!$Y$23</definedName>
    <definedName name="_Beg0108" localSheetId="8">'0503127 (Печать.Расходы)'!#REF!</definedName>
    <definedName name="_Beg0108">'0503127 (Ввод.ДетКБК)'!$Y$22</definedName>
    <definedName name="_Beg0109" localSheetId="1">'0503127 (Ввод.ДетКБК.КОСГУ)'!$AB$22</definedName>
    <definedName name="_Beg0109" localSheetId="2">'0503127 (Ввод.НедетКБК)'!$AB$23</definedName>
    <definedName name="_Beg0109" localSheetId="3">'0503127 (Ввод.НедетКБК.КОСГУ)'!$AB$23</definedName>
    <definedName name="_Beg0109" localSheetId="4">'0503127 (Печать)'!$AB$23</definedName>
    <definedName name="_Beg0109" localSheetId="5">'0503127 (Печать.Доходы)'!$AB$9</definedName>
    <definedName name="_Beg0109" localSheetId="6">'0503127 (Печать.Источники)'!#REF!</definedName>
    <definedName name="_Beg0109" localSheetId="7">'0503127 (Печать.КОСГУ)'!$AB$23</definedName>
    <definedName name="_Beg0109" localSheetId="8">'0503127 (Печать.Расходы)'!#REF!</definedName>
    <definedName name="_Beg0109">'0503127 (Ввод.ДетКБК)'!$AB$22</definedName>
    <definedName name="_Beg0204" localSheetId="1">'0503127 (Ввод.ДетКБК.КОСГУ)'!$M$36</definedName>
    <definedName name="_Beg0204" localSheetId="2">'0503127 (Ввод.НедетКБК)'!$M$37</definedName>
    <definedName name="_Beg0204" localSheetId="3">'0503127 (Ввод.НедетКБК.КОСГУ)'!$M$37</definedName>
    <definedName name="_Beg0204" localSheetId="4">'0503127 (Печать)'!$M$41</definedName>
    <definedName name="_Beg0204" localSheetId="5">'0503127 (Печать.Доходы)'!#REF!</definedName>
    <definedName name="_Beg0204" localSheetId="6">'0503127 (Печать.Источники)'!#REF!</definedName>
    <definedName name="_Beg0204" localSheetId="7">'0503127 (Печать.КОСГУ)'!$M$41</definedName>
    <definedName name="_Beg0204" localSheetId="8">'0503127 (Печать.Расходы)'!$M$13</definedName>
    <definedName name="_Beg0204">'0503127 (Ввод.ДетКБК)'!$M$36</definedName>
    <definedName name="_Beg0205" localSheetId="1">'0503127 (Ввод.ДетКБК.КОСГУ)'!$P$36</definedName>
    <definedName name="_Beg0205" localSheetId="2">'0503127 (Ввод.НедетКБК)'!$P$37</definedName>
    <definedName name="_Beg0205" localSheetId="3">'0503127 (Ввод.НедетКБК.КОСГУ)'!$P$37</definedName>
    <definedName name="_Beg0205" localSheetId="4">'0503127 (Печать)'!$P$41</definedName>
    <definedName name="_Beg0205" localSheetId="5">'0503127 (Печать.Доходы)'!#REF!</definedName>
    <definedName name="_Beg0205" localSheetId="6">'0503127 (Печать.Источники)'!#REF!</definedName>
    <definedName name="_Beg0205" localSheetId="7">'0503127 (Печать.КОСГУ)'!$P$41</definedName>
    <definedName name="_Beg0205" localSheetId="8">'0503127 (Печать.Расходы)'!$P$13</definedName>
    <definedName name="_Beg0205">'0503127 (Ввод.ДетКБК)'!$P$36</definedName>
    <definedName name="_Beg0206" localSheetId="1">'0503127 (Ввод.ДетКБК.КОСГУ)'!$S$36</definedName>
    <definedName name="_Beg0206" localSheetId="2">'0503127 (Ввод.НедетКБК)'!$S$37</definedName>
    <definedName name="_Beg0206" localSheetId="3">'0503127 (Ввод.НедетКБК.КОСГУ)'!$S$37</definedName>
    <definedName name="_Beg0206" localSheetId="4">'0503127 (Печать)'!$S$41</definedName>
    <definedName name="_Beg0206" localSheetId="5">'0503127 (Печать.Доходы)'!#REF!</definedName>
    <definedName name="_Beg0206" localSheetId="6">'0503127 (Печать.Источники)'!#REF!</definedName>
    <definedName name="_Beg0206" localSheetId="7">'0503127 (Печать.КОСГУ)'!$S$41</definedName>
    <definedName name="_Beg0206" localSheetId="8">'0503127 (Печать.Расходы)'!$S$13</definedName>
    <definedName name="_Beg0206">'0503127 (Ввод.ДетКБК)'!$S$36</definedName>
    <definedName name="_Beg0207" localSheetId="1">'0503127 (Ввод.ДетКБК.КОСГУ)'!$V$36</definedName>
    <definedName name="_Beg0207" localSheetId="2">'0503127 (Ввод.НедетКБК)'!$V$37</definedName>
    <definedName name="_Beg0207" localSheetId="3">'0503127 (Ввод.НедетКБК.КОСГУ)'!$V$37</definedName>
    <definedName name="_Beg0207" localSheetId="4">'0503127 (Печать)'!$V$41</definedName>
    <definedName name="_Beg0207" localSheetId="5">'0503127 (Печать.Доходы)'!#REF!</definedName>
    <definedName name="_Beg0207" localSheetId="6">'0503127 (Печать.Источники)'!#REF!</definedName>
    <definedName name="_Beg0207" localSheetId="7">'0503127 (Печать.КОСГУ)'!$V$41</definedName>
    <definedName name="_Beg0207" localSheetId="8">'0503127 (Печать.Расходы)'!$V$13</definedName>
    <definedName name="_Beg0207">'0503127 (Ввод.ДетКБК)'!$V$36</definedName>
    <definedName name="_Beg0208" localSheetId="1">'0503127 (Ввод.ДетКБК.КОСГУ)'!$Y$36</definedName>
    <definedName name="_Beg0208" localSheetId="2">'0503127 (Ввод.НедетКБК)'!$Y$37</definedName>
    <definedName name="_Beg0208" localSheetId="3">'0503127 (Ввод.НедетКБК.КОСГУ)'!$Y$37</definedName>
    <definedName name="_Beg0208" localSheetId="4">'0503127 (Печать)'!$Y$41</definedName>
    <definedName name="_Beg0208" localSheetId="5">'0503127 (Печать.Доходы)'!#REF!</definedName>
    <definedName name="_Beg0208" localSheetId="6">'0503127 (Печать.Источники)'!#REF!</definedName>
    <definedName name="_Beg0208" localSheetId="7">'0503127 (Печать.КОСГУ)'!$Y$41</definedName>
    <definedName name="_Beg0208" localSheetId="8">'0503127 (Печать.Расходы)'!$Y$13</definedName>
    <definedName name="_Beg0208">'0503127 (Ввод.ДетКБК)'!$Y$36</definedName>
    <definedName name="_Beg0209" localSheetId="1">'0503127 (Ввод.ДетКБК.КОСГУ)'!$AB$36</definedName>
    <definedName name="_Beg0209" localSheetId="2">'0503127 (Ввод.НедетКБК)'!$AB$37</definedName>
    <definedName name="_Beg0209" localSheetId="3">'0503127 (Ввод.НедетКБК.КОСГУ)'!$AB$37</definedName>
    <definedName name="_Beg0209" localSheetId="4">'0503127 (Печать)'!$AB$41</definedName>
    <definedName name="_Beg0209" localSheetId="5">'0503127 (Печать.Доходы)'!#REF!</definedName>
    <definedName name="_Beg0209" localSheetId="6">'0503127 (Печать.Источники)'!#REF!</definedName>
    <definedName name="_Beg0209" localSheetId="7">'0503127 (Печать.КОСГУ)'!$AB$41</definedName>
    <definedName name="_Beg0209" localSheetId="8">'0503127 (Печать.Расходы)'!$AB$13</definedName>
    <definedName name="_Beg0209">'0503127 (Ввод.ДетКБК)'!$AB$36</definedName>
    <definedName name="_Beg0210" localSheetId="1">'0503127 (Ввод.ДетКБК.КОСГУ)'!$AE$36</definedName>
    <definedName name="_Beg0210" localSheetId="2">'0503127 (Ввод.НедетКБК)'!$AE$37</definedName>
    <definedName name="_Beg0210" localSheetId="3">'0503127 (Ввод.НедетКБК.КОСГУ)'!$AE$37</definedName>
    <definedName name="_Beg0210" localSheetId="4">'0503127 (Печать)'!$AE$41</definedName>
    <definedName name="_Beg0210" localSheetId="5">'0503127 (Печать.Доходы)'!#REF!</definedName>
    <definedName name="_Beg0210" localSheetId="6">'0503127 (Печать.Источники)'!#REF!</definedName>
    <definedName name="_Beg0210" localSheetId="7">'0503127 (Печать.КОСГУ)'!$AE$41</definedName>
    <definedName name="_Beg0210" localSheetId="8">'0503127 (Печать.Расходы)'!$AE$13</definedName>
    <definedName name="_Beg0210">'0503127 (Ввод.ДетКБК)'!$AE$36</definedName>
    <definedName name="_Beg0211" localSheetId="1">'0503127 (Ввод.ДетКБК.КОСГУ)'!$AH$36</definedName>
    <definedName name="_Beg0211" localSheetId="2">'0503127 (Ввод.НедетКБК)'!$AH$37</definedName>
    <definedName name="_Beg0211" localSheetId="3">'0503127 (Ввод.НедетКБК.КОСГУ)'!$AH$37</definedName>
    <definedName name="_Beg0211" localSheetId="4">'0503127 (Печать)'!$AH$41</definedName>
    <definedName name="_Beg0211" localSheetId="5">'0503127 (Печать.Доходы)'!#REF!</definedName>
    <definedName name="_Beg0211" localSheetId="6">'0503127 (Печать.Источники)'!#REF!</definedName>
    <definedName name="_Beg0211" localSheetId="7">'0503127 (Печать.КОСГУ)'!$AH$41</definedName>
    <definedName name="_Beg0211" localSheetId="8">'0503127 (Печать.Расходы)'!$AH$13</definedName>
    <definedName name="_Beg0211">'0503127 (Ввод.ДетКБК)'!$AH$36</definedName>
    <definedName name="_Beg0304" localSheetId="1">'0503127 (Ввод.ДетКБК.КОСГУ)'!$M$58</definedName>
    <definedName name="_Beg0304" localSheetId="2">'0503127 (Ввод.НедетКБК)'!$M$59</definedName>
    <definedName name="_Beg0304" localSheetId="3">'0503127 (Ввод.НедетКБК.КОСГУ)'!$M$59</definedName>
    <definedName name="_Beg0304" localSheetId="4">'0503127 (Печать)'!$M$85</definedName>
    <definedName name="_Beg0304" localSheetId="5">'0503127 (Печать.Доходы)'!#REF!</definedName>
    <definedName name="_Beg0304" localSheetId="6">'0503127 (Печать.Источники)'!$M$13</definedName>
    <definedName name="_Beg0304" localSheetId="7">'0503127 (Печать.КОСГУ)'!$M$85</definedName>
    <definedName name="_Beg0304" localSheetId="8">'0503127 (Печать.Расходы)'!#REF!</definedName>
    <definedName name="_Beg0304">'0503127 (Ввод.ДетКБК)'!$M$58</definedName>
    <definedName name="_Beg0305" localSheetId="1">'0503127 (Ввод.ДетКБК.КОСГУ)'!$P$58</definedName>
    <definedName name="_Beg0305" localSheetId="2">'0503127 (Ввод.НедетКБК)'!$P$59</definedName>
    <definedName name="_Beg0305" localSheetId="3">'0503127 (Ввод.НедетКБК.КОСГУ)'!$P$59</definedName>
    <definedName name="_Beg0305" localSheetId="4">'0503127 (Печать)'!$P$85</definedName>
    <definedName name="_Beg0305" localSheetId="5">'0503127 (Печать.Доходы)'!#REF!</definedName>
    <definedName name="_Beg0305" localSheetId="6">'0503127 (Печать.Источники)'!$P$13</definedName>
    <definedName name="_Beg0305" localSheetId="7">'0503127 (Печать.КОСГУ)'!$P$85</definedName>
    <definedName name="_Beg0305" localSheetId="8">'0503127 (Печать.Расходы)'!#REF!</definedName>
    <definedName name="_Beg0305">'0503127 (Ввод.ДетКБК)'!$P$58</definedName>
    <definedName name="_Beg0306" localSheetId="1">'0503127 (Ввод.ДетКБК.КОСГУ)'!$S$58</definedName>
    <definedName name="_Beg0306" localSheetId="2">'0503127 (Ввод.НедетКБК)'!$S$59</definedName>
    <definedName name="_Beg0306" localSheetId="3">'0503127 (Ввод.НедетКБК.КОСГУ)'!$S$59</definedName>
    <definedName name="_Beg0306" localSheetId="4">'0503127 (Печать)'!$S$85</definedName>
    <definedName name="_Beg0306" localSheetId="5">'0503127 (Печать.Доходы)'!#REF!</definedName>
    <definedName name="_Beg0306" localSheetId="6">'0503127 (Печать.Источники)'!$S$13</definedName>
    <definedName name="_Beg0306" localSheetId="7">'0503127 (Печать.КОСГУ)'!$S$85</definedName>
    <definedName name="_Beg0306" localSheetId="8">'0503127 (Печать.Расходы)'!#REF!</definedName>
    <definedName name="_Beg0306">'0503127 (Ввод.ДетКБК)'!$S$58</definedName>
    <definedName name="_Beg0307" localSheetId="1">'0503127 (Ввод.ДетКБК.КОСГУ)'!$V$58</definedName>
    <definedName name="_Beg0307" localSheetId="2">'0503127 (Ввод.НедетКБК)'!$V$59</definedName>
    <definedName name="_Beg0307" localSheetId="3">'0503127 (Ввод.НедетКБК.КОСГУ)'!$V$59</definedName>
    <definedName name="_Beg0307" localSheetId="4">'0503127 (Печать)'!$V$85</definedName>
    <definedName name="_Beg0307" localSheetId="5">'0503127 (Печать.Доходы)'!#REF!</definedName>
    <definedName name="_Beg0307" localSheetId="6">'0503127 (Печать.Источники)'!$V$13</definedName>
    <definedName name="_Beg0307" localSheetId="7">'0503127 (Печать.КОСГУ)'!$V$85</definedName>
    <definedName name="_Beg0307" localSheetId="8">'0503127 (Печать.Расходы)'!#REF!</definedName>
    <definedName name="_Beg0307">'0503127 (Ввод.ДетКБК)'!$V$58</definedName>
    <definedName name="_Beg0308" localSheetId="1">'0503127 (Ввод.ДетКБК.КОСГУ)'!$Y$58</definedName>
    <definedName name="_Beg0308" localSheetId="2">'0503127 (Ввод.НедетКБК)'!$Y$59</definedName>
    <definedName name="_Beg0308" localSheetId="3">'0503127 (Ввод.НедетКБК.КОСГУ)'!$Y$59</definedName>
    <definedName name="_Beg0308" localSheetId="4">'0503127 (Печать)'!$Y$85</definedName>
    <definedName name="_Beg0308" localSheetId="5">'0503127 (Печать.Доходы)'!#REF!</definedName>
    <definedName name="_Beg0308" localSheetId="6">'0503127 (Печать.Источники)'!$Y$13</definedName>
    <definedName name="_Beg0308" localSheetId="7">'0503127 (Печать.КОСГУ)'!$Y$85</definedName>
    <definedName name="_Beg0308" localSheetId="8">'0503127 (Печать.Расходы)'!#REF!</definedName>
    <definedName name="_Beg0308">'0503127 (Ввод.ДетКБК)'!$Y$58</definedName>
    <definedName name="_Beg0309" localSheetId="1">'0503127 (Ввод.ДетКБК.КОСГУ)'!$AB$58</definedName>
    <definedName name="_Beg0309" localSheetId="2">'0503127 (Ввод.НедетКБК)'!$AB$59</definedName>
    <definedName name="_Beg0309" localSheetId="3">'0503127 (Ввод.НедетКБК.КОСГУ)'!$AB$59</definedName>
    <definedName name="_Beg0309" localSheetId="4">'0503127 (Печать)'!$AB$85</definedName>
    <definedName name="_Beg0309" localSheetId="5">'0503127 (Печать.Доходы)'!#REF!</definedName>
    <definedName name="_Beg0309" localSheetId="6">'0503127 (Печать.Источники)'!$AB$13</definedName>
    <definedName name="_Beg0309" localSheetId="7">'0503127 (Печать.КОСГУ)'!$AB$85</definedName>
    <definedName name="_Beg0309" localSheetId="8">'0503127 (Печать.Расходы)'!#REF!</definedName>
    <definedName name="_Beg0309">'0503127 (Ввод.ДетКБК)'!$AB$58</definedName>
    <definedName name="_Beg0404" localSheetId="1">'0503127 (Ввод.ДетКБК.КОСГУ)'!$M$62</definedName>
    <definedName name="_Beg0404" localSheetId="2">'0503127 (Ввод.НедетКБК)'!$M$63</definedName>
    <definedName name="_Beg0404" localSheetId="3">'0503127 (Ввод.НедетКБК.КОСГУ)'!$M$63</definedName>
    <definedName name="_Beg0404" localSheetId="4">'0503127 (Печать)'!$M$91</definedName>
    <definedName name="_Beg0404" localSheetId="5">'0503127 (Печать.Доходы)'!#REF!</definedName>
    <definedName name="_Beg0404" localSheetId="6">'0503127 (Печать.Источники)'!$M$19</definedName>
    <definedName name="_Beg0404" localSheetId="7">'0503127 (Печать.КОСГУ)'!$M$91</definedName>
    <definedName name="_Beg0404" localSheetId="8">'0503127 (Печать.Расходы)'!#REF!</definedName>
    <definedName name="_Beg0404">'0503127 (Ввод.ДетКБК)'!$M$62</definedName>
    <definedName name="_Beg0405" localSheetId="1">'0503127 (Ввод.ДетКБК.КОСГУ)'!$P$62</definedName>
    <definedName name="_Beg0405" localSheetId="2">'0503127 (Ввод.НедетКБК)'!$P$63</definedName>
    <definedName name="_Beg0405" localSheetId="3">'0503127 (Ввод.НедетКБК.КОСГУ)'!$P$63</definedName>
    <definedName name="_Beg0405" localSheetId="4">'0503127 (Печать)'!$P$91</definedName>
    <definedName name="_Beg0405" localSheetId="5">'0503127 (Печать.Доходы)'!#REF!</definedName>
    <definedName name="_Beg0405" localSheetId="6">'0503127 (Печать.Источники)'!$P$19</definedName>
    <definedName name="_Beg0405" localSheetId="7">'0503127 (Печать.КОСГУ)'!$P$91</definedName>
    <definedName name="_Beg0405" localSheetId="8">'0503127 (Печать.Расходы)'!#REF!</definedName>
    <definedName name="_Beg0405">'0503127 (Ввод.ДетКБК)'!$P$62</definedName>
    <definedName name="_Beg0406" localSheetId="1">'0503127 (Ввод.ДетКБК.КОСГУ)'!$S$62</definedName>
    <definedName name="_Beg0406" localSheetId="2">'0503127 (Ввод.НедетКБК)'!$S$63</definedName>
    <definedName name="_Beg0406" localSheetId="3">'0503127 (Ввод.НедетКБК.КОСГУ)'!$S$63</definedName>
    <definedName name="_Beg0406" localSheetId="4">'0503127 (Печать)'!$S$91</definedName>
    <definedName name="_Beg0406" localSheetId="5">'0503127 (Печать.Доходы)'!#REF!</definedName>
    <definedName name="_Beg0406" localSheetId="6">'0503127 (Печать.Источники)'!$S$19</definedName>
    <definedName name="_Beg0406" localSheetId="7">'0503127 (Печать.КОСГУ)'!$S$91</definedName>
    <definedName name="_Beg0406" localSheetId="8">'0503127 (Печать.Расходы)'!#REF!</definedName>
    <definedName name="_Beg0406">'0503127 (Ввод.ДетКБК)'!$S$62</definedName>
    <definedName name="_Beg0407" localSheetId="1">'0503127 (Ввод.ДетКБК.КОСГУ)'!$V$62</definedName>
    <definedName name="_Beg0407" localSheetId="2">'0503127 (Ввод.НедетКБК)'!$V$63</definedName>
    <definedName name="_Beg0407" localSheetId="3">'0503127 (Ввод.НедетКБК.КОСГУ)'!$V$63</definedName>
    <definedName name="_Beg0407" localSheetId="4">'0503127 (Печать)'!$V$91</definedName>
    <definedName name="_Beg0407" localSheetId="5">'0503127 (Печать.Доходы)'!#REF!</definedName>
    <definedName name="_Beg0407" localSheetId="6">'0503127 (Печать.Источники)'!$V$19</definedName>
    <definedName name="_Beg0407" localSheetId="7">'0503127 (Печать.КОСГУ)'!$V$91</definedName>
    <definedName name="_Beg0407" localSheetId="8">'0503127 (Печать.Расходы)'!#REF!</definedName>
    <definedName name="_Beg0407">'0503127 (Ввод.ДетКБК)'!$V$62</definedName>
    <definedName name="_Beg0408" localSheetId="1">'0503127 (Ввод.ДетКБК.КОСГУ)'!$Y$62</definedName>
    <definedName name="_Beg0408" localSheetId="2">'0503127 (Ввод.НедетКБК)'!$Y$63</definedName>
    <definedName name="_Beg0408" localSheetId="3">'0503127 (Ввод.НедетКБК.КОСГУ)'!$Y$63</definedName>
    <definedName name="_Beg0408" localSheetId="4">'0503127 (Печать)'!$Y$91</definedName>
    <definedName name="_Beg0408" localSheetId="5">'0503127 (Печать.Доходы)'!#REF!</definedName>
    <definedName name="_Beg0408" localSheetId="6">'0503127 (Печать.Источники)'!$Y$19</definedName>
    <definedName name="_Beg0408" localSheetId="7">'0503127 (Печать.КОСГУ)'!$Y$91</definedName>
    <definedName name="_Beg0408" localSheetId="8">'0503127 (Печать.Расходы)'!#REF!</definedName>
    <definedName name="_Beg0408">'0503127 (Ввод.ДетКБК)'!$Y$62</definedName>
    <definedName name="_Beg0409" localSheetId="1">'0503127 (Ввод.ДетКБК.КОСГУ)'!$AB$62</definedName>
    <definedName name="_Beg0409" localSheetId="2">'0503127 (Ввод.НедетКБК)'!$AB$63</definedName>
    <definedName name="_Beg0409" localSheetId="3">'0503127 (Ввод.НедетКБК.КОСГУ)'!$AB$63</definedName>
    <definedName name="_Beg0409" localSheetId="4">'0503127 (Печать)'!$AB$91</definedName>
    <definedName name="_Beg0409" localSheetId="5">'0503127 (Печать.Доходы)'!#REF!</definedName>
    <definedName name="_Beg0409" localSheetId="6">'0503127 (Печать.Источники)'!$AB$19</definedName>
    <definedName name="_Beg0409" localSheetId="7">'0503127 (Печать.КОСГУ)'!$AB$91</definedName>
    <definedName name="_Beg0409" localSheetId="8">'0503127 (Печать.Расходы)'!#REF!</definedName>
    <definedName name="_Beg0409">'0503127 (Ввод.ДетКБК)'!$AB$62</definedName>
    <definedName name="_Sum0104" localSheetId="1">'0503127 (Ввод.ДетКБК.КОСГУ)'!#REF!</definedName>
    <definedName name="_Sum0104" localSheetId="2">'0503127 (Ввод.НедетКБК)'!#REF!</definedName>
    <definedName name="_Sum0104" localSheetId="3">'0503127 (Ввод.НедетКБК.КОСГУ)'!#REF!</definedName>
    <definedName name="_Sum0104" localSheetId="4">'0503127 (Печать)'!#REF!</definedName>
    <definedName name="_Sum0104" localSheetId="5">'0503127 (Печать.Доходы)'!#REF!</definedName>
    <definedName name="_Sum0104" localSheetId="6">'0503127 (Печать.Источники)'!#REF!</definedName>
    <definedName name="_Sum0104" localSheetId="7">'0503127 (Печать.КОСГУ)'!#REF!</definedName>
    <definedName name="_Sum0104" localSheetId="8">'0503127 (Печать.Расходы)'!#REF!</definedName>
    <definedName name="_Sum0104">'0503127 (Ввод.ДетКБК)'!#REF!</definedName>
    <definedName name="_Sum0105" localSheetId="1">'0503127 (Ввод.ДетКБК.КОСГУ)'!#REF!</definedName>
    <definedName name="_Sum0105" localSheetId="2">'0503127 (Ввод.НедетКБК)'!#REF!</definedName>
    <definedName name="_Sum0105" localSheetId="3">'0503127 (Ввод.НедетКБК.КОСГУ)'!#REF!</definedName>
    <definedName name="_Sum0105" localSheetId="4">'0503127 (Печать)'!#REF!</definedName>
    <definedName name="_Sum0105" localSheetId="5">'0503127 (Печать.Доходы)'!#REF!</definedName>
    <definedName name="_Sum0105" localSheetId="6">'0503127 (Печать.Источники)'!#REF!</definedName>
    <definedName name="_Sum0105" localSheetId="7">'0503127 (Печать.КОСГУ)'!#REF!</definedName>
    <definedName name="_Sum0105" localSheetId="8">'0503127 (Печать.Расходы)'!#REF!</definedName>
    <definedName name="_Sum0105">'0503127 (Ввод.ДетКБК)'!#REF!</definedName>
    <definedName name="_Sum0106" localSheetId="1">'0503127 (Ввод.ДетКБК.КОСГУ)'!#REF!</definedName>
    <definedName name="_Sum0106" localSheetId="2">'0503127 (Ввод.НедетКБК)'!#REF!</definedName>
    <definedName name="_Sum0106" localSheetId="3">'0503127 (Ввод.НедетКБК.КОСГУ)'!#REF!</definedName>
    <definedName name="_Sum0106" localSheetId="4">'0503127 (Печать)'!#REF!</definedName>
    <definedName name="_Sum0106" localSheetId="5">'0503127 (Печать.Доходы)'!#REF!</definedName>
    <definedName name="_Sum0106" localSheetId="6">'0503127 (Печать.Источники)'!#REF!</definedName>
    <definedName name="_Sum0106" localSheetId="7">'0503127 (Печать.КОСГУ)'!#REF!</definedName>
    <definedName name="_Sum0106" localSheetId="8">'0503127 (Печать.Расходы)'!#REF!</definedName>
    <definedName name="_Sum0106">'0503127 (Ввод.ДетКБК)'!#REF!</definedName>
    <definedName name="_Sum0107" localSheetId="1">'0503127 (Ввод.ДетКБК.КОСГУ)'!#REF!</definedName>
    <definedName name="_Sum0107" localSheetId="2">'0503127 (Ввод.НедетКБК)'!#REF!</definedName>
    <definedName name="_Sum0107" localSheetId="3">'0503127 (Ввод.НедетКБК.КОСГУ)'!#REF!</definedName>
    <definedName name="_Sum0107" localSheetId="4">'0503127 (Печать)'!#REF!</definedName>
    <definedName name="_Sum0107" localSheetId="5">'0503127 (Печать.Доходы)'!#REF!</definedName>
    <definedName name="_Sum0107" localSheetId="6">'0503127 (Печать.Источники)'!#REF!</definedName>
    <definedName name="_Sum0107" localSheetId="7">'0503127 (Печать.КОСГУ)'!#REF!</definedName>
    <definedName name="_Sum0107" localSheetId="8">'0503127 (Печать.Расходы)'!#REF!</definedName>
    <definedName name="_Sum0107">'0503127 (Ввод.ДетКБК)'!#REF!</definedName>
    <definedName name="_Sum0108" localSheetId="1">'0503127 (Ввод.ДетКБК.КОСГУ)'!#REF!</definedName>
    <definedName name="_Sum0108" localSheetId="2">'0503127 (Ввод.НедетКБК)'!#REF!</definedName>
    <definedName name="_Sum0108" localSheetId="3">'0503127 (Ввод.НедетКБК.КОСГУ)'!#REF!</definedName>
    <definedName name="_Sum0108" localSheetId="4">'0503127 (Печать)'!#REF!</definedName>
    <definedName name="_Sum0108" localSheetId="5">'0503127 (Печать.Доходы)'!#REF!</definedName>
    <definedName name="_Sum0108" localSheetId="6">'0503127 (Печать.Источники)'!#REF!</definedName>
    <definedName name="_Sum0108" localSheetId="7">'0503127 (Печать.КОСГУ)'!#REF!</definedName>
    <definedName name="_Sum0108" localSheetId="8">'0503127 (Печать.Расходы)'!#REF!</definedName>
    <definedName name="_Sum0108">'0503127 (Ввод.ДетКБК)'!#REF!</definedName>
    <definedName name="_Sum0109" localSheetId="1">'0503127 (Ввод.ДетКБК.КОСГУ)'!#REF!</definedName>
    <definedName name="_Sum0109" localSheetId="2">'0503127 (Ввод.НедетКБК)'!#REF!</definedName>
    <definedName name="_Sum0109" localSheetId="3">'0503127 (Ввод.НедетКБК.КОСГУ)'!#REF!</definedName>
    <definedName name="_Sum0109" localSheetId="4">'0503127 (Печать)'!#REF!</definedName>
    <definedName name="_Sum0109" localSheetId="5">'0503127 (Печать.Доходы)'!#REF!</definedName>
    <definedName name="_Sum0109" localSheetId="6">'0503127 (Печать.Источники)'!#REF!</definedName>
    <definedName name="_Sum0109" localSheetId="7">'0503127 (Печать.КОСГУ)'!#REF!</definedName>
    <definedName name="_Sum0109" localSheetId="8">'0503127 (Печать.Расходы)'!#REF!</definedName>
    <definedName name="_Sum0109">'0503127 (Ввод.ДетКБК)'!#REF!</definedName>
    <definedName name="_Sum0204" localSheetId="1">'0503127 (Ввод.ДетКБК.КОСГУ)'!#REF!</definedName>
    <definedName name="_Sum0204" localSheetId="2">'0503127 (Ввод.НедетКБК)'!#REF!</definedName>
    <definedName name="_Sum0204" localSheetId="3">'0503127 (Ввод.НедетКБК.КОСГУ)'!#REF!</definedName>
    <definedName name="_Sum0204" localSheetId="4">'0503127 (Печать)'!#REF!</definedName>
    <definedName name="_Sum0204" localSheetId="5">'0503127 (Печать.Доходы)'!#REF!</definedName>
    <definedName name="_Sum0204" localSheetId="6">'0503127 (Печать.Источники)'!#REF!</definedName>
    <definedName name="_Sum0204" localSheetId="7">'0503127 (Печать.КОСГУ)'!#REF!</definedName>
    <definedName name="_Sum0204" localSheetId="8">'0503127 (Печать.Расходы)'!#REF!</definedName>
    <definedName name="_Sum0204">'0503127 (Ввод.ДетКБК)'!#REF!</definedName>
    <definedName name="_Sum0205" localSheetId="1">'0503127 (Ввод.ДетКБК.КОСГУ)'!#REF!</definedName>
    <definedName name="_Sum0205" localSheetId="2">'0503127 (Ввод.НедетКБК)'!#REF!</definedName>
    <definedName name="_Sum0205" localSheetId="3">'0503127 (Ввод.НедетКБК.КОСГУ)'!#REF!</definedName>
    <definedName name="_Sum0205" localSheetId="4">'0503127 (Печать)'!#REF!</definedName>
    <definedName name="_Sum0205" localSheetId="5">'0503127 (Печать.Доходы)'!#REF!</definedName>
    <definedName name="_Sum0205" localSheetId="6">'0503127 (Печать.Источники)'!#REF!</definedName>
    <definedName name="_Sum0205" localSheetId="7">'0503127 (Печать.КОСГУ)'!#REF!</definedName>
    <definedName name="_Sum0205" localSheetId="8">'0503127 (Печать.Расходы)'!#REF!</definedName>
    <definedName name="_Sum0205">'0503127 (Ввод.ДетКБК)'!#REF!</definedName>
    <definedName name="_Sum0206" localSheetId="1">'0503127 (Ввод.ДетКБК.КОСГУ)'!#REF!</definedName>
    <definedName name="_Sum0206" localSheetId="2">'0503127 (Ввод.НедетКБК)'!#REF!</definedName>
    <definedName name="_Sum0206" localSheetId="3">'0503127 (Ввод.НедетКБК.КОСГУ)'!#REF!</definedName>
    <definedName name="_Sum0206" localSheetId="4">'0503127 (Печать)'!#REF!</definedName>
    <definedName name="_Sum0206" localSheetId="5">'0503127 (Печать.Доходы)'!#REF!</definedName>
    <definedName name="_Sum0206" localSheetId="6">'0503127 (Печать.Источники)'!#REF!</definedName>
    <definedName name="_Sum0206" localSheetId="7">'0503127 (Печать.КОСГУ)'!#REF!</definedName>
    <definedName name="_Sum0206" localSheetId="8">'0503127 (Печать.Расходы)'!#REF!</definedName>
    <definedName name="_Sum0206">'0503127 (Ввод.ДетКБК)'!#REF!</definedName>
    <definedName name="_Sum0207" localSheetId="1">'0503127 (Ввод.ДетКБК.КОСГУ)'!#REF!</definedName>
    <definedName name="_Sum0207" localSheetId="2">'0503127 (Ввод.НедетКБК)'!#REF!</definedName>
    <definedName name="_Sum0207" localSheetId="3">'0503127 (Ввод.НедетКБК.КОСГУ)'!#REF!</definedName>
    <definedName name="_Sum0207" localSheetId="4">'0503127 (Печать)'!#REF!</definedName>
    <definedName name="_Sum0207" localSheetId="5">'0503127 (Печать.Доходы)'!#REF!</definedName>
    <definedName name="_Sum0207" localSheetId="6">'0503127 (Печать.Источники)'!#REF!</definedName>
    <definedName name="_Sum0207" localSheetId="7">'0503127 (Печать.КОСГУ)'!#REF!</definedName>
    <definedName name="_Sum0207" localSheetId="8">'0503127 (Печать.Расходы)'!#REF!</definedName>
    <definedName name="_Sum0207">'0503127 (Ввод.ДетКБК)'!#REF!</definedName>
    <definedName name="_Sum0208" localSheetId="1">'0503127 (Ввод.ДетКБК.КОСГУ)'!#REF!</definedName>
    <definedName name="_Sum0208" localSheetId="2">'0503127 (Ввод.НедетКБК)'!#REF!</definedName>
    <definedName name="_Sum0208" localSheetId="3">'0503127 (Ввод.НедетКБК.КОСГУ)'!#REF!</definedName>
    <definedName name="_Sum0208" localSheetId="4">'0503127 (Печать)'!#REF!</definedName>
    <definedName name="_Sum0208" localSheetId="5">'0503127 (Печать.Доходы)'!#REF!</definedName>
    <definedName name="_Sum0208" localSheetId="6">'0503127 (Печать.Источники)'!#REF!</definedName>
    <definedName name="_Sum0208" localSheetId="7">'0503127 (Печать.КОСГУ)'!#REF!</definedName>
    <definedName name="_Sum0208" localSheetId="8">'0503127 (Печать.Расходы)'!#REF!</definedName>
    <definedName name="_Sum0208">'0503127 (Ввод.ДетКБК)'!#REF!</definedName>
    <definedName name="_Sum0209" localSheetId="1">'0503127 (Ввод.ДетКБК.КОСГУ)'!#REF!</definedName>
    <definedName name="_Sum0209" localSheetId="2">'0503127 (Ввод.НедетКБК)'!#REF!</definedName>
    <definedName name="_Sum0209" localSheetId="3">'0503127 (Ввод.НедетКБК.КОСГУ)'!#REF!</definedName>
    <definedName name="_Sum0209" localSheetId="4">'0503127 (Печать)'!#REF!</definedName>
    <definedName name="_Sum0209" localSheetId="5">'0503127 (Печать.Доходы)'!#REF!</definedName>
    <definedName name="_Sum0209" localSheetId="6">'0503127 (Печать.Источники)'!#REF!</definedName>
    <definedName name="_Sum0209" localSheetId="7">'0503127 (Печать.КОСГУ)'!#REF!</definedName>
    <definedName name="_Sum0209" localSheetId="8">'0503127 (Печать.Расходы)'!#REF!</definedName>
    <definedName name="_Sum0209">'0503127 (Ввод.ДетКБК)'!#REF!</definedName>
    <definedName name="_Sum0210" localSheetId="1">'0503127 (Ввод.ДетКБК.КОСГУ)'!#REF!</definedName>
    <definedName name="_Sum0210" localSheetId="2">'0503127 (Ввод.НедетКБК)'!#REF!</definedName>
    <definedName name="_Sum0210" localSheetId="3">'0503127 (Ввод.НедетКБК.КОСГУ)'!#REF!</definedName>
    <definedName name="_Sum0210" localSheetId="4">'0503127 (Печать)'!#REF!</definedName>
    <definedName name="_Sum0210" localSheetId="5">'0503127 (Печать.Доходы)'!#REF!</definedName>
    <definedName name="_Sum0210" localSheetId="6">'0503127 (Печать.Источники)'!#REF!</definedName>
    <definedName name="_Sum0210" localSheetId="7">'0503127 (Печать.КОСГУ)'!#REF!</definedName>
    <definedName name="_Sum0210" localSheetId="8">'0503127 (Печать.Расходы)'!#REF!</definedName>
    <definedName name="_Sum0210">'0503127 (Ввод.ДетКБК)'!#REF!</definedName>
    <definedName name="_Sum0211" localSheetId="1">'0503127 (Ввод.ДетКБК.КОСГУ)'!#REF!</definedName>
    <definedName name="_Sum0211" localSheetId="2">'0503127 (Ввод.НедетКБК)'!#REF!</definedName>
    <definedName name="_Sum0211" localSheetId="3">'0503127 (Ввод.НедетКБК.КОСГУ)'!#REF!</definedName>
    <definedName name="_Sum0211" localSheetId="4">'0503127 (Печать)'!#REF!</definedName>
    <definedName name="_Sum0211" localSheetId="5">'0503127 (Печать.Доходы)'!#REF!</definedName>
    <definedName name="_Sum0211" localSheetId="6">'0503127 (Печать.Источники)'!#REF!</definedName>
    <definedName name="_Sum0211" localSheetId="7">'0503127 (Печать.КОСГУ)'!#REF!</definedName>
    <definedName name="_Sum0211" localSheetId="8">'0503127 (Печать.Расходы)'!#REF!</definedName>
    <definedName name="_Sum0211">'0503127 (Ввод.ДетКБК)'!#REF!</definedName>
    <definedName name="_Sum0304" localSheetId="1">'0503127 (Ввод.ДетКБК.КОСГУ)'!#REF!</definedName>
    <definedName name="_Sum0304" localSheetId="2">'0503127 (Ввод.НедетКБК)'!#REF!</definedName>
    <definedName name="_Sum0304" localSheetId="3">'0503127 (Ввод.НедетКБК.КОСГУ)'!#REF!</definedName>
    <definedName name="_Sum0304" localSheetId="4">'0503127 (Печать)'!#REF!</definedName>
    <definedName name="_Sum0304" localSheetId="5">'0503127 (Печать.Доходы)'!#REF!</definedName>
    <definedName name="_Sum0304" localSheetId="6">'0503127 (Печать.Источники)'!#REF!</definedName>
    <definedName name="_Sum0304" localSheetId="7">'0503127 (Печать.КОСГУ)'!#REF!</definedName>
    <definedName name="_Sum0304" localSheetId="8">'0503127 (Печать.Расходы)'!#REF!</definedName>
    <definedName name="_Sum0304">'0503127 (Ввод.ДетКБК)'!#REF!</definedName>
    <definedName name="_Sum0305" localSheetId="1">'0503127 (Ввод.ДетКБК.КОСГУ)'!#REF!</definedName>
    <definedName name="_Sum0305" localSheetId="2">'0503127 (Ввод.НедетКБК)'!#REF!</definedName>
    <definedName name="_Sum0305" localSheetId="3">'0503127 (Ввод.НедетКБК.КОСГУ)'!#REF!</definedName>
    <definedName name="_Sum0305" localSheetId="4">'0503127 (Печать)'!#REF!</definedName>
    <definedName name="_Sum0305" localSheetId="5">'0503127 (Печать.Доходы)'!#REF!</definedName>
    <definedName name="_Sum0305" localSheetId="6">'0503127 (Печать.Источники)'!#REF!</definedName>
    <definedName name="_Sum0305" localSheetId="7">'0503127 (Печать.КОСГУ)'!#REF!</definedName>
    <definedName name="_Sum0305" localSheetId="8">'0503127 (Печать.Расходы)'!#REF!</definedName>
    <definedName name="_Sum0305">'0503127 (Ввод.ДетКБК)'!#REF!</definedName>
    <definedName name="_Sum0306" localSheetId="1">'0503127 (Ввод.ДетКБК.КОСГУ)'!#REF!</definedName>
    <definedName name="_Sum0306" localSheetId="2">'0503127 (Ввод.НедетКБК)'!#REF!</definedName>
    <definedName name="_Sum0306" localSheetId="3">'0503127 (Ввод.НедетКБК.КОСГУ)'!#REF!</definedName>
    <definedName name="_Sum0306" localSheetId="4">'0503127 (Печать)'!#REF!</definedName>
    <definedName name="_Sum0306" localSheetId="5">'0503127 (Печать.Доходы)'!#REF!</definedName>
    <definedName name="_Sum0306" localSheetId="6">'0503127 (Печать.Источники)'!#REF!</definedName>
    <definedName name="_Sum0306" localSheetId="7">'0503127 (Печать.КОСГУ)'!#REF!</definedName>
    <definedName name="_Sum0306" localSheetId="8">'0503127 (Печать.Расходы)'!#REF!</definedName>
    <definedName name="_Sum0306">'0503127 (Ввод.ДетКБК)'!#REF!</definedName>
    <definedName name="_Sum0307" localSheetId="1">'0503127 (Ввод.ДетКБК.КОСГУ)'!#REF!</definedName>
    <definedName name="_Sum0307" localSheetId="2">'0503127 (Ввод.НедетКБК)'!#REF!</definedName>
    <definedName name="_Sum0307" localSheetId="3">'0503127 (Ввод.НедетКБК.КОСГУ)'!#REF!</definedName>
    <definedName name="_Sum0307" localSheetId="4">'0503127 (Печать)'!#REF!</definedName>
    <definedName name="_Sum0307" localSheetId="5">'0503127 (Печать.Доходы)'!#REF!</definedName>
    <definedName name="_Sum0307" localSheetId="6">'0503127 (Печать.Источники)'!#REF!</definedName>
    <definedName name="_Sum0307" localSheetId="7">'0503127 (Печать.КОСГУ)'!#REF!</definedName>
    <definedName name="_Sum0307" localSheetId="8">'0503127 (Печать.Расходы)'!#REF!</definedName>
    <definedName name="_Sum0307">'0503127 (Ввод.ДетКБК)'!#REF!</definedName>
    <definedName name="_Sum0308" localSheetId="1">'0503127 (Ввод.ДетКБК.КОСГУ)'!#REF!</definedName>
    <definedName name="_Sum0308" localSheetId="2">'0503127 (Ввод.НедетКБК)'!#REF!</definedName>
    <definedName name="_Sum0308" localSheetId="3">'0503127 (Ввод.НедетКБК.КОСГУ)'!#REF!</definedName>
    <definedName name="_Sum0308" localSheetId="4">'0503127 (Печать)'!#REF!</definedName>
    <definedName name="_Sum0308" localSheetId="5">'0503127 (Печать.Доходы)'!#REF!</definedName>
    <definedName name="_Sum0308" localSheetId="6">'0503127 (Печать.Источники)'!#REF!</definedName>
    <definedName name="_Sum0308" localSheetId="7">'0503127 (Печать.КОСГУ)'!#REF!</definedName>
    <definedName name="_Sum0308" localSheetId="8">'0503127 (Печать.Расходы)'!#REF!</definedName>
    <definedName name="_Sum0308">'0503127 (Ввод.ДетКБК)'!#REF!</definedName>
    <definedName name="_Sum0309" localSheetId="1">'0503127 (Ввод.ДетКБК.КОСГУ)'!#REF!</definedName>
    <definedName name="_Sum0309" localSheetId="2">'0503127 (Ввод.НедетКБК)'!#REF!</definedName>
    <definedName name="_Sum0309" localSheetId="3">'0503127 (Ввод.НедетКБК.КОСГУ)'!#REF!</definedName>
    <definedName name="_Sum0309" localSheetId="4">'0503127 (Печать)'!#REF!</definedName>
    <definedName name="_Sum0309" localSheetId="5">'0503127 (Печать.Доходы)'!#REF!</definedName>
    <definedName name="_Sum0309" localSheetId="6">'0503127 (Печать.Источники)'!#REF!</definedName>
    <definedName name="_Sum0309" localSheetId="7">'0503127 (Печать.КОСГУ)'!#REF!</definedName>
    <definedName name="_Sum0309" localSheetId="8">'0503127 (Печать.Расходы)'!#REF!</definedName>
    <definedName name="_Sum0309">'0503127 (Ввод.ДетКБК)'!#REF!</definedName>
    <definedName name="_Sum0404" localSheetId="1">'0503127 (Ввод.ДетКБК.КОСГУ)'!#REF!</definedName>
    <definedName name="_Sum0404" localSheetId="2">'0503127 (Ввод.НедетКБК)'!#REF!</definedName>
    <definedName name="_Sum0404" localSheetId="3">'0503127 (Ввод.НедетКБК.КОСГУ)'!#REF!</definedName>
    <definedName name="_Sum0404" localSheetId="4">'0503127 (Печать)'!#REF!</definedName>
    <definedName name="_Sum0404" localSheetId="5">'0503127 (Печать.Доходы)'!#REF!</definedName>
    <definedName name="_Sum0404" localSheetId="6">'0503127 (Печать.Источники)'!#REF!</definedName>
    <definedName name="_Sum0404" localSheetId="7">'0503127 (Печать.КОСГУ)'!#REF!</definedName>
    <definedName name="_Sum0404" localSheetId="8">'0503127 (Печать.Расходы)'!#REF!</definedName>
    <definedName name="_Sum0404">'0503127 (Ввод.ДетКБК)'!#REF!</definedName>
    <definedName name="_Sum0405" localSheetId="1">'0503127 (Ввод.ДетКБК.КОСГУ)'!#REF!</definedName>
    <definedName name="_Sum0405" localSheetId="2">'0503127 (Ввод.НедетКБК)'!#REF!</definedName>
    <definedName name="_Sum0405" localSheetId="3">'0503127 (Ввод.НедетКБК.КОСГУ)'!#REF!</definedName>
    <definedName name="_Sum0405" localSheetId="4">'0503127 (Печать)'!#REF!</definedName>
    <definedName name="_Sum0405" localSheetId="5">'0503127 (Печать.Доходы)'!#REF!</definedName>
    <definedName name="_Sum0405" localSheetId="6">'0503127 (Печать.Источники)'!#REF!</definedName>
    <definedName name="_Sum0405" localSheetId="7">'0503127 (Печать.КОСГУ)'!#REF!</definedName>
    <definedName name="_Sum0405" localSheetId="8">'0503127 (Печать.Расходы)'!#REF!</definedName>
    <definedName name="_Sum0405">'0503127 (Ввод.ДетКБК)'!#REF!</definedName>
    <definedName name="_Sum0406" localSheetId="1">'0503127 (Ввод.ДетКБК.КОСГУ)'!#REF!</definedName>
    <definedName name="_Sum0406" localSheetId="2">'0503127 (Ввод.НедетКБК)'!#REF!</definedName>
    <definedName name="_Sum0406" localSheetId="3">'0503127 (Ввод.НедетКБК.КОСГУ)'!#REF!</definedName>
    <definedName name="_Sum0406" localSheetId="4">'0503127 (Печать)'!#REF!</definedName>
    <definedName name="_Sum0406" localSheetId="5">'0503127 (Печать.Доходы)'!#REF!</definedName>
    <definedName name="_Sum0406" localSheetId="6">'0503127 (Печать.Источники)'!#REF!</definedName>
    <definedName name="_Sum0406" localSheetId="7">'0503127 (Печать.КОСГУ)'!#REF!</definedName>
    <definedName name="_Sum0406" localSheetId="8">'0503127 (Печать.Расходы)'!#REF!</definedName>
    <definedName name="_Sum0406">'0503127 (Ввод.ДетКБК)'!#REF!</definedName>
    <definedName name="_Sum0407" localSheetId="1">'0503127 (Ввод.ДетКБК.КОСГУ)'!#REF!</definedName>
    <definedName name="_Sum0407" localSheetId="2">'0503127 (Ввод.НедетКБК)'!#REF!</definedName>
    <definedName name="_Sum0407" localSheetId="3">'0503127 (Ввод.НедетКБК.КОСГУ)'!#REF!</definedName>
    <definedName name="_Sum0407" localSheetId="4">'0503127 (Печать)'!#REF!</definedName>
    <definedName name="_Sum0407" localSheetId="5">'0503127 (Печать.Доходы)'!#REF!</definedName>
    <definedName name="_Sum0407" localSheetId="6">'0503127 (Печать.Источники)'!#REF!</definedName>
    <definedName name="_Sum0407" localSheetId="7">'0503127 (Печать.КОСГУ)'!#REF!</definedName>
    <definedName name="_Sum0407" localSheetId="8">'0503127 (Печать.Расходы)'!#REF!</definedName>
    <definedName name="_Sum0407">'0503127 (Ввод.ДетКБК)'!#REF!</definedName>
    <definedName name="_Sum0408" localSheetId="1">'0503127 (Ввод.ДетКБК.КОСГУ)'!#REF!</definedName>
    <definedName name="_Sum0408" localSheetId="2">'0503127 (Ввод.НедетКБК)'!#REF!</definedName>
    <definedName name="_Sum0408" localSheetId="3">'0503127 (Ввод.НедетКБК.КОСГУ)'!#REF!</definedName>
    <definedName name="_Sum0408" localSheetId="4">'0503127 (Печать)'!#REF!</definedName>
    <definedName name="_Sum0408" localSheetId="5">'0503127 (Печать.Доходы)'!#REF!</definedName>
    <definedName name="_Sum0408" localSheetId="6">'0503127 (Печать.Источники)'!#REF!</definedName>
    <definedName name="_Sum0408" localSheetId="7">'0503127 (Печать.КОСГУ)'!#REF!</definedName>
    <definedName name="_Sum0408" localSheetId="8">'0503127 (Печать.Расходы)'!#REF!</definedName>
    <definedName name="_Sum0408">'0503127 (Ввод.ДетКБК)'!#REF!</definedName>
    <definedName name="_Sum0409" localSheetId="1">'0503127 (Ввод.ДетКБК.КОСГУ)'!#REF!</definedName>
    <definedName name="_Sum0409" localSheetId="2">'0503127 (Ввод.НедетКБК)'!#REF!</definedName>
    <definedName name="_Sum0409" localSheetId="3">'0503127 (Ввод.НедетКБК.КОСГУ)'!#REF!</definedName>
    <definedName name="_Sum0409" localSheetId="4">'0503127 (Печать)'!#REF!</definedName>
    <definedName name="_Sum0409" localSheetId="5">'0503127 (Печать.Доходы)'!#REF!</definedName>
    <definedName name="_Sum0409" localSheetId="6">'0503127 (Печать.Источники)'!#REF!</definedName>
    <definedName name="_Sum0409" localSheetId="7">'0503127 (Печать.КОСГУ)'!#REF!</definedName>
    <definedName name="_Sum0409" localSheetId="8">'0503127 (Печать.Расходы)'!#REF!</definedName>
    <definedName name="_Sum0409">'0503127 (Ввод.ДетКБК)'!#REF!</definedName>
    <definedName name="detailEndExpend" localSheetId="1">'0503127 (Ввод.ДетКБК.КОСГУ)'!$M$44</definedName>
    <definedName name="detailEndExpend" localSheetId="2">'0503127 (Ввод.НедетКБК)'!$M$45</definedName>
    <definedName name="detailEndExpend" localSheetId="3">'0503127 (Ввод.НедетКБК.КОСГУ)'!$M$45</definedName>
    <definedName name="detailEndExpend" localSheetId="4">'0503127 (Печать)'!$M$71</definedName>
    <definedName name="detailEndExpend" localSheetId="5">'0503127 (Печать.Доходы)'!#REF!</definedName>
    <definedName name="detailEndExpend" localSheetId="6">'0503127 (Печать.Источники)'!#REF!</definedName>
    <definedName name="detailEndExpend" localSheetId="7">'0503127 (Печать.КОСГУ)'!$M$71</definedName>
    <definedName name="detailEndExpend" localSheetId="8">'0503127 (Печать.Расходы)'!$M$43</definedName>
    <definedName name="detailEndExpend">'0503127 (Ввод.ДетКБК)'!$M$44</definedName>
    <definedName name="detailEndFinSrcI" localSheetId="1">'0503127 (Ввод.ДетКБК.КОСГУ)'!$M$60</definedName>
    <definedName name="detailEndFinSrcI" localSheetId="2">'0503127 (Ввод.НедетКБК)'!$M$61</definedName>
    <definedName name="detailEndFinSrcI" localSheetId="3">'0503127 (Ввод.НедетКБК.КОСГУ)'!$M$61</definedName>
    <definedName name="detailEndFinSrcI" localSheetId="4">'0503127 (Печать)'!$M$89</definedName>
    <definedName name="detailEndFinSrcI" localSheetId="5">'0503127 (Печать.Доходы)'!#REF!</definedName>
    <definedName name="detailEndFinSrcI" localSheetId="6">'0503127 (Печать.Источники)'!$M$17</definedName>
    <definedName name="detailEndFinSrcI" localSheetId="7">'0503127 (Печать.КОСГУ)'!$M$89</definedName>
    <definedName name="detailEndFinSrcI" localSheetId="8">'0503127 (Печать.Расходы)'!#REF!</definedName>
    <definedName name="detailEndFinSrcI">'0503127 (Ввод.ДетКБК)'!$M$60</definedName>
    <definedName name="detailEndFinSrcO" localSheetId="1">'0503127 (Ввод.ДетКБК.КОСГУ)'!$M$64</definedName>
    <definedName name="detailEndFinSrcO" localSheetId="2">'0503127 (Ввод.НедетКБК)'!$M$65</definedName>
    <definedName name="detailEndFinSrcO" localSheetId="3">'0503127 (Ввод.НедетКБК.КОСГУ)'!$M$65</definedName>
    <definedName name="detailEndFinSrcO" localSheetId="4">'0503127 (Печать)'!$M$95</definedName>
    <definedName name="detailEndFinSrcO" localSheetId="5">'0503127 (Печать.Доходы)'!#REF!</definedName>
    <definedName name="detailEndFinSrcO" localSheetId="6">'0503127 (Печать.Источники)'!$M$23</definedName>
    <definedName name="detailEndFinSrcO" localSheetId="7">'0503127 (Печать.КОСГУ)'!$M$95</definedName>
    <definedName name="detailEndFinSrcO" localSheetId="8">'0503127 (Печать.Расходы)'!#REF!</definedName>
    <definedName name="detailEndFinSrcO">'0503127 (Ввод.ДетКБК)'!$M$64</definedName>
    <definedName name="detailEndIncome" localSheetId="1">'0503127 (Ввод.ДетКБК.КОСГУ)'!$M$24</definedName>
    <definedName name="detailEndIncome" localSheetId="2">'0503127 (Ввод.НедетКБК)'!$M$25</definedName>
    <definedName name="detailEndIncome" localSheetId="3">'0503127 (Ввод.НедетКБК.КОСГУ)'!$M$25</definedName>
    <definedName name="detailEndIncome" localSheetId="4">'0503127 (Печать)'!$M$27</definedName>
    <definedName name="detailEndIncome" localSheetId="5">'0503127 (Печать.Доходы)'!$M$13</definedName>
    <definedName name="detailEndIncome" localSheetId="6">'0503127 (Печать.Источники)'!#REF!</definedName>
    <definedName name="detailEndIncome" localSheetId="7">'0503127 (Печать.КОСГУ)'!$M$27</definedName>
    <definedName name="detailEndIncome" localSheetId="8">'0503127 (Печать.Расходы)'!#REF!</definedName>
    <definedName name="detailEndIncome">'0503127 (Ввод.ДетКБК)'!$M$24</definedName>
    <definedName name="detailStartExpend" localSheetId="1">'0503127 (Ввод.ДетКБК.КОСГУ)'!$C$36</definedName>
    <definedName name="detailStartExpend" localSheetId="2">'0503127 (Ввод.НедетКБК)'!$C$37</definedName>
    <definedName name="detailStartExpend" localSheetId="3">'0503127 (Ввод.НедетКБК.КОСГУ)'!$C$37</definedName>
    <definedName name="detailStartExpend" localSheetId="4">'0503127 (Печать)'!$C$41</definedName>
    <definedName name="detailStartExpend" localSheetId="5">'0503127 (Печать.Доходы)'!#REF!</definedName>
    <definedName name="detailStartExpend" localSheetId="6">'0503127 (Печать.Источники)'!#REF!</definedName>
    <definedName name="detailStartExpend" localSheetId="7">'0503127 (Печать.КОСГУ)'!$C$41</definedName>
    <definedName name="detailStartExpend" localSheetId="8">'0503127 (Печать.Расходы)'!$C$13</definedName>
    <definedName name="detailStartExpend">'0503127 (Ввод.ДетКБК)'!$C$36</definedName>
    <definedName name="detailStartFinSrcI" localSheetId="1">'0503127 (Ввод.ДетКБК.КОСГУ)'!$C$58</definedName>
    <definedName name="detailStartFinSrcI" localSheetId="2">'0503127 (Ввод.НедетКБК)'!$C$59</definedName>
    <definedName name="detailStartFinSrcI" localSheetId="3">'0503127 (Ввод.НедетКБК.КОСГУ)'!$C$59</definedName>
    <definedName name="detailStartFinSrcI" localSheetId="4">'0503127 (Печать)'!$C$85</definedName>
    <definedName name="detailStartFinSrcI" localSheetId="5">'0503127 (Печать.Доходы)'!#REF!</definedName>
    <definedName name="detailStartFinSrcI" localSheetId="6">'0503127 (Печать.Источники)'!$C$13</definedName>
    <definedName name="detailStartFinSrcI" localSheetId="7">'0503127 (Печать.КОСГУ)'!$C$85</definedName>
    <definedName name="detailStartFinSrcI" localSheetId="8">'0503127 (Печать.Расходы)'!#REF!</definedName>
    <definedName name="detailStartFinSrcI">'0503127 (Ввод.ДетКБК)'!$C$58</definedName>
    <definedName name="detailStartFinSrcO" localSheetId="1">'0503127 (Ввод.ДетКБК.КОСГУ)'!$C$62</definedName>
    <definedName name="detailStartFinSrcO" localSheetId="2">'0503127 (Ввод.НедетКБК)'!$C$63</definedName>
    <definedName name="detailStartFinSrcO" localSheetId="3">'0503127 (Ввод.НедетКБК.КОСГУ)'!$C$63</definedName>
    <definedName name="detailStartFinSrcO" localSheetId="4">'0503127 (Печать)'!$C$91</definedName>
    <definedName name="detailStartFinSrcO" localSheetId="5">'0503127 (Печать.Доходы)'!#REF!</definedName>
    <definedName name="detailStartFinSrcO" localSheetId="6">'0503127 (Печать.Источники)'!$C$19</definedName>
    <definedName name="detailStartFinSrcO" localSheetId="7">'0503127 (Печать.КОСГУ)'!$C$91</definedName>
    <definedName name="detailStartFinSrcO" localSheetId="8">'0503127 (Печать.Расходы)'!#REF!</definedName>
    <definedName name="detailStartFinSrcO">'0503127 (Ввод.ДетКБК)'!$C$62</definedName>
    <definedName name="detailStartIncome" localSheetId="1">'0503127 (Ввод.ДетКБК.КОСГУ)'!$C$22</definedName>
    <definedName name="detailStartIncome" localSheetId="2">'0503127 (Ввод.НедетКБК)'!$C$23</definedName>
    <definedName name="detailStartIncome" localSheetId="3">'0503127 (Ввод.НедетКБК.КОСГУ)'!$C$23</definedName>
    <definedName name="detailStartIncome" localSheetId="4">'0503127 (Печать)'!$C$23</definedName>
    <definedName name="detailStartIncome" localSheetId="5">'0503127 (Печать.Доходы)'!$C$9</definedName>
    <definedName name="detailStartIncome" localSheetId="6">'0503127 (Печать.Источники)'!#REF!</definedName>
    <definedName name="detailStartIncome" localSheetId="7">'0503127 (Печать.КОСГУ)'!$C$23</definedName>
    <definedName name="detailStartIncome" localSheetId="8">'0503127 (Печать.Расходы)'!#REF!</definedName>
    <definedName name="detailStartIncome">'0503127 (Ввод.ДетКБК)'!$C$22</definedName>
    <definedName name="LoadScript" localSheetId="2">#REF!</definedName>
    <definedName name="LoadScript" localSheetId="3">#REF!</definedName>
    <definedName name="LoadScript" localSheetId="4">#REF!</definedName>
    <definedName name="LoadScript" localSheetId="5">#REF!</definedName>
    <definedName name="LoadScript" localSheetId="6">#REF!</definedName>
    <definedName name="LoadScript" localSheetId="7">#REF!</definedName>
    <definedName name="LoadScript" localSheetId="8">#REF!</definedName>
    <definedName name="LoadScript">#REF!</definedName>
    <definedName name="S010_Beg" localSheetId="1">'0503127 (Ввод.ДетКБК.КОСГУ)'!$B$21</definedName>
    <definedName name="S010_Beg">'0503127 (Ввод.ДетКБК)'!$B$21</definedName>
    <definedName name="S010_End" localSheetId="1">'0503127 (Ввод.ДетКБК.КОСГУ)'!$AG$21</definedName>
    <definedName name="S010_End">'0503127 (Ввод.ДетКБК)'!$AG$21</definedName>
    <definedName name="S200_Beg" localSheetId="1">'0503127 (Ввод.ДетКБК.КОСГУ)'!#REF!</definedName>
    <definedName name="S200_Beg">'0503127 (Ввод.ДетКБК)'!#REF!</definedName>
    <definedName name="S450_Beg" localSheetId="1">'0503127 (Ввод.ДетКБК.КОСГУ)'!$B$45</definedName>
    <definedName name="S450_Beg">'0503127 (Ввод.ДетКБК)'!$B$45</definedName>
    <definedName name="S450_End" localSheetId="1">'0503127 (Ввод.ДетКБК.КОСГУ)'!$AH$45</definedName>
    <definedName name="S450_End">'0503127 (Ввод.ДетКБК)'!$AH$45</definedName>
    <definedName name="S500_Beg" localSheetId="1">'0503127 (Ввод.ДетКБК.КОСГУ)'!$B$55</definedName>
    <definedName name="S500_Beg">'0503127 (Ввод.ДетКБК)'!$B$55</definedName>
    <definedName name="S500_End" localSheetId="1">'0503127 (Ввод.ДетКБК.КОСГУ)'!$AB$55</definedName>
    <definedName name="S500_End">'0503127 (Ввод.ДетКБК)'!$AB$55</definedName>
    <definedName name="S520_Beg" localSheetId="1">'0503127 (Ввод.ДетКБК.КОСГУ)'!$B$57</definedName>
    <definedName name="S520_Beg">'0503127 (Ввод.ДетКБК)'!$B$57</definedName>
    <definedName name="S520_End" localSheetId="1">'0503127 (Ввод.ДетКБК.КОСГУ)'!$AB$57</definedName>
    <definedName name="S520_End">'0503127 (Ввод.ДетКБК)'!$AB$57</definedName>
    <definedName name="S620_Beg" localSheetId="1">'0503127 (Ввод.ДетКБК.КОСГУ)'!$B$61</definedName>
    <definedName name="S620_Beg">'0503127 (Ввод.ДетКБК)'!$B$61</definedName>
    <definedName name="S620_End" localSheetId="1">'0503127 (Ввод.ДетКБК.КОСГУ)'!$AB$61</definedName>
    <definedName name="S620_End">'0503127 (Ввод.ДетКБК)'!$AB$61</definedName>
    <definedName name="S700_Beg" localSheetId="1">'0503127 (Ввод.ДетКБК.КОСГУ)'!#REF!</definedName>
    <definedName name="S700_Beg">'0503127 (Ввод.ДетКБК)'!#REF!</definedName>
    <definedName name="S800_Beg" localSheetId="1">'0503127 (Ввод.ДетКБК.КОСГУ)'!$B$70</definedName>
    <definedName name="S800_Beg">'0503127 (Ввод.ДетКБК)'!$B$70</definedName>
    <definedName name="S810_Beg" localSheetId="1">'0503127 (Ввод.ДетКБК.КОСГУ)'!$B$71</definedName>
    <definedName name="S810_Beg">'0503127 (Ввод.ДетКБК)'!$B$71</definedName>
    <definedName name="S811_Beg" localSheetId="1">'0503127 (Ввод.ДетКБК.КОСГУ)'!$B$73</definedName>
    <definedName name="S811_Beg">'0503127 (Ввод.ДетКБК)'!$B$73</definedName>
    <definedName name="S811_End" localSheetId="1">'0503127 (Ввод.ДетКБК.КОСГУ)'!$Y$73</definedName>
    <definedName name="S811_End">'0503127 (Ввод.ДетКБК)'!$Y$73</definedName>
    <definedName name="S812_Beg" localSheetId="1">'0503127 (Ввод.ДетКБК.КОСГУ)'!$B$74</definedName>
    <definedName name="S812_Beg">'0503127 (Ввод.ДетКБК)'!$B$74</definedName>
    <definedName name="txt_fileName" localSheetId="1">#REF!</definedName>
    <definedName name="txt_fileName" localSheetId="2">#REF!</definedName>
    <definedName name="txt_fileName" localSheetId="3">#REF!</definedName>
    <definedName name="txt_fileName" localSheetId="4">#REF!</definedName>
    <definedName name="txt_fileName" localSheetId="5">#REF!</definedName>
    <definedName name="txt_fileName" localSheetId="6">#REF!</definedName>
    <definedName name="txt_fileName" localSheetId="7">#REF!</definedName>
    <definedName name="txt_fileName" localSheetId="8">#REF!</definedName>
    <definedName name="txt_fileName">#REF!</definedName>
    <definedName name="UnloadScript" localSheetId="1">#REF!</definedName>
    <definedName name="UnloadScript" localSheetId="2">#REF!</definedName>
    <definedName name="UnloadScript" localSheetId="3">#REF!</definedName>
    <definedName name="UnloadScript" localSheetId="4">#REF!</definedName>
    <definedName name="UnloadScript" localSheetId="5">#REF!</definedName>
    <definedName name="UnloadScript" localSheetId="6">#REF!</definedName>
    <definedName name="UnloadScript" localSheetId="7">#REF!</definedName>
    <definedName name="UnloadScript" localSheetId="8">#REF!</definedName>
    <definedName name="UnloadScript">#REF!</definedName>
    <definedName name="Дефициты_First" localSheetId="1">'0503127 (Ввод.ДетКБК.КОСГУ)'!#REF!</definedName>
    <definedName name="Дефициты_First" localSheetId="2">'0503127 (Ввод.НедетКБК)'!#REF!</definedName>
    <definedName name="Дефициты_First" localSheetId="3">'0503127 (Ввод.НедетКБК.КОСГУ)'!#REF!</definedName>
    <definedName name="Дефициты_First" localSheetId="4">'0503127 (Печать)'!#REF!</definedName>
    <definedName name="Дефициты_First" localSheetId="5">'0503127 (Печать.Доходы)'!#REF!</definedName>
    <definedName name="Дефициты_First" localSheetId="6">'0503127 (Печать.Источники)'!#REF!</definedName>
    <definedName name="Дефициты_First" localSheetId="7">'0503127 (Печать.КОСГУ)'!#REF!</definedName>
    <definedName name="Дефициты_First" localSheetId="8">'0503127 (Печать.Расходы)'!#REF!</definedName>
    <definedName name="Дефициты_First">'0503127 (Ввод.ДетКБК)'!#REF!</definedName>
    <definedName name="Дефициты_First1" localSheetId="1">'0503127 (Ввод.ДетКБК.КОСГУ)'!#REF!</definedName>
    <definedName name="Дефициты_First1" localSheetId="2">'0503127 (Ввод.НедетКБК)'!#REF!</definedName>
    <definedName name="Дефициты_First1" localSheetId="3">'0503127 (Ввод.НедетКБК.КОСГУ)'!#REF!</definedName>
    <definedName name="Дефициты_First1" localSheetId="4">'0503127 (Печать)'!#REF!</definedName>
    <definedName name="Дефициты_First1" localSheetId="5">'0503127 (Печать.Доходы)'!#REF!</definedName>
    <definedName name="Дефициты_First1" localSheetId="6">'0503127 (Печать.Источники)'!#REF!</definedName>
    <definedName name="Дефициты_First1" localSheetId="7">'0503127 (Печать.КОСГУ)'!#REF!</definedName>
    <definedName name="Дефициты_First1" localSheetId="8">'0503127 (Печать.Расходы)'!#REF!</definedName>
    <definedName name="Дефициты_First1">'0503127 (Ввод.ДетКБК)'!#REF!</definedName>
    <definedName name="Дефициты_Last" localSheetId="1">'0503127 (Ввод.ДетКБК.КОСГУ)'!#REF!</definedName>
    <definedName name="Дефициты_Last" localSheetId="2">'0503127 (Ввод.НедетКБК)'!#REF!</definedName>
    <definedName name="Дефициты_Last" localSheetId="3">'0503127 (Ввод.НедетКБК.КОСГУ)'!#REF!</definedName>
    <definedName name="Дефициты_Last" localSheetId="4">'0503127 (Печать)'!#REF!</definedName>
    <definedName name="Дефициты_Last" localSheetId="5">'0503127 (Печать.Доходы)'!#REF!</definedName>
    <definedName name="Дефициты_Last" localSheetId="6">'0503127 (Печать.Источники)'!#REF!</definedName>
    <definedName name="Дефициты_Last" localSheetId="7">'0503127 (Печать.КОСГУ)'!#REF!</definedName>
    <definedName name="Дефициты_Last" localSheetId="8">'0503127 (Печать.Расходы)'!#REF!</definedName>
    <definedName name="Дефициты_Last">'0503127 (Ввод.ДетКБК)'!#REF!</definedName>
    <definedName name="Дефициты_Last1" localSheetId="1">'0503127 (Ввод.ДетКБК.КОСГУ)'!$AB$88</definedName>
    <definedName name="Дефициты_Last1" localSheetId="2">'0503127 (Ввод.НедетКБК)'!$AB$90</definedName>
    <definedName name="Дефициты_Last1" localSheetId="3">'0503127 (Ввод.НедетКБК.КОСГУ)'!$AB$90</definedName>
    <definedName name="Дефициты_Last1" localSheetId="4">'0503127 (Печать)'!$AB$123</definedName>
    <definedName name="Дефициты_Last1" localSheetId="5">'0503127 (Печать.Доходы)'!#REF!</definedName>
    <definedName name="Дефициты_Last1" localSheetId="6">'0503127 (Печать.Источники)'!$AB$41</definedName>
    <definedName name="Дефициты_Last1" localSheetId="7">'0503127 (Печать.КОСГУ)'!$AB$123</definedName>
    <definedName name="Дефициты_Last1" localSheetId="8">'0503127 (Печать.Расходы)'!#REF!</definedName>
    <definedName name="Дефициты_Last1">'0503127 (Ввод.ДетКБК)'!$AB$88</definedName>
    <definedName name="Доходы_Last" localSheetId="1">'0503127 (Ввод.ДетКБК.КОСГУ)'!$AB$24</definedName>
    <definedName name="Доходы_Last" localSheetId="2">'0503127 (Ввод.НедетКБК)'!$AB$25</definedName>
    <definedName name="Доходы_Last" localSheetId="3">'0503127 (Ввод.НедетКБК.КОСГУ)'!$AB$25</definedName>
    <definedName name="Доходы_Last" localSheetId="4">'0503127 (Печать)'!$AB$27</definedName>
    <definedName name="Доходы_Last" localSheetId="5">'0503127 (Печать.Доходы)'!$AB$13</definedName>
    <definedName name="Доходы_Last" localSheetId="6">'0503127 (Печать.Источники)'!#REF!</definedName>
    <definedName name="Доходы_Last" localSheetId="7">'0503127 (Печать.КОСГУ)'!$AB$27</definedName>
    <definedName name="Доходы_Last" localSheetId="8">'0503127 (Печать.Расходы)'!#REF!</definedName>
    <definedName name="Доходы_Last">'0503127 (Ввод.ДетКБК)'!$AB$24</definedName>
    <definedName name="МФБухгалтер" localSheetId="2">#REF!</definedName>
    <definedName name="МФБухгалтер" localSheetId="3">#REF!</definedName>
    <definedName name="МФБухгалтер" localSheetId="4">#REF!</definedName>
    <definedName name="МФБухгалтер" localSheetId="5">#REF!</definedName>
    <definedName name="МФБухгалтер" localSheetId="6">#REF!</definedName>
    <definedName name="МФБухгалтер" localSheetId="7">#REF!</definedName>
    <definedName name="МФБухгалтер" localSheetId="8">#REF!</definedName>
    <definedName name="МФБухгалтер">#REF!</definedName>
    <definedName name="МФДатаПо" localSheetId="2">#REF!</definedName>
    <definedName name="МФДатаПо" localSheetId="3">#REF!</definedName>
    <definedName name="МФДатаПо" localSheetId="4">#REF!</definedName>
    <definedName name="МФДатаПо" localSheetId="5">#REF!</definedName>
    <definedName name="МФДатаПо" localSheetId="6">#REF!</definedName>
    <definedName name="МФДатаПо" localSheetId="7">#REF!</definedName>
    <definedName name="МФДатаПо" localSheetId="8">#REF!</definedName>
    <definedName name="МФДатаПо">#REF!</definedName>
    <definedName name="МФИсполнитель" localSheetId="2">#REF!</definedName>
    <definedName name="МФИсполнитель" localSheetId="3">#REF!</definedName>
    <definedName name="МФИсполнитель" localSheetId="4">#REF!</definedName>
    <definedName name="МФИсполнитель" localSheetId="5">#REF!</definedName>
    <definedName name="МФИсполнитель" localSheetId="6">#REF!</definedName>
    <definedName name="МФИсполнитель" localSheetId="7">#REF!</definedName>
    <definedName name="МФИсполнитель" localSheetId="8">#REF!</definedName>
    <definedName name="МФИсполнитель">#REF!</definedName>
    <definedName name="МФИСТ" localSheetId="2">#REF!</definedName>
    <definedName name="МФИСТ" localSheetId="3">#REF!</definedName>
    <definedName name="МФИСТ" localSheetId="4">#REF!</definedName>
    <definedName name="МФИСТ" localSheetId="5">#REF!</definedName>
    <definedName name="МФИСТ" localSheetId="6">#REF!</definedName>
    <definedName name="МФИСТ" localSheetId="7">#REF!</definedName>
    <definedName name="МФИСТ" localSheetId="8">#REF!</definedName>
    <definedName name="МФИСТ">#REF!</definedName>
    <definedName name="МФПРД" localSheetId="2">#REF!</definedName>
    <definedName name="МФПРД" localSheetId="3">#REF!</definedName>
    <definedName name="МФПРД" localSheetId="4">#REF!</definedName>
    <definedName name="МФПРД" localSheetId="5">#REF!</definedName>
    <definedName name="МФПРД" localSheetId="6">#REF!</definedName>
    <definedName name="МФПРД" localSheetId="7">#REF!</definedName>
    <definedName name="МФПРД" localSheetId="8">#REF!</definedName>
    <definedName name="МФПРД">#REF!</definedName>
    <definedName name="МФРуководитель" localSheetId="2">#REF!</definedName>
    <definedName name="МФРуководитель" localSheetId="3">#REF!</definedName>
    <definedName name="МФРуководитель" localSheetId="4">#REF!</definedName>
    <definedName name="МФРуководитель" localSheetId="5">#REF!</definedName>
    <definedName name="МФРуководитель" localSheetId="6">#REF!</definedName>
    <definedName name="МФРуководитель" localSheetId="7">#REF!</definedName>
    <definedName name="МФРуководитель" localSheetId="8">#REF!</definedName>
    <definedName name="МФРуководитель">#REF!</definedName>
    <definedName name="МФТелефон" localSheetId="2">#REF!</definedName>
    <definedName name="МФТелефон" localSheetId="3">#REF!</definedName>
    <definedName name="МФТелефон" localSheetId="4">#REF!</definedName>
    <definedName name="МФТелефон" localSheetId="5">#REF!</definedName>
    <definedName name="МФТелефон" localSheetId="6">#REF!</definedName>
    <definedName name="МФТелефон" localSheetId="7">#REF!</definedName>
    <definedName name="МФТелефон" localSheetId="8">#REF!</definedName>
    <definedName name="МФТелефон">#REF!</definedName>
    <definedName name="Расходы_First" localSheetId="1">'0503127 (Ввод.ДетКБК.КОСГУ)'!#REF!</definedName>
    <definedName name="Расходы_First" localSheetId="2">'0503127 (Ввод.НедетКБК)'!#REF!</definedName>
    <definedName name="Расходы_First" localSheetId="3">'0503127 (Ввод.НедетКБК.КОСГУ)'!#REF!</definedName>
    <definedName name="Расходы_First" localSheetId="4">'0503127 (Печать)'!#REF!</definedName>
    <definedName name="Расходы_First" localSheetId="5">'0503127 (Печать.Доходы)'!#REF!</definedName>
    <definedName name="Расходы_First" localSheetId="6">'0503127 (Печать.Источники)'!#REF!</definedName>
    <definedName name="Расходы_First" localSheetId="7">'0503127 (Печать.КОСГУ)'!#REF!</definedName>
    <definedName name="Расходы_First" localSheetId="8">'0503127 (Печать.Расходы)'!#REF!</definedName>
    <definedName name="Расходы_First">'0503127 (Ввод.ДетКБК)'!#REF!</definedName>
    <definedName name="Расходы_Last" localSheetId="1">'0503127 (Ввод.ДетКБК.КОСГУ)'!$AH$46</definedName>
    <definedName name="Расходы_Last" localSheetId="2">'0503127 (Ввод.НедетКБК)'!$AH$47</definedName>
    <definedName name="Расходы_Last" localSheetId="3">'0503127 (Ввод.НедетКБК.КОСГУ)'!$AH$47</definedName>
    <definedName name="Расходы_Last" localSheetId="4">'0503127 (Печать)'!#REF!</definedName>
    <definedName name="Расходы_Last" localSheetId="5">'0503127 (Печать.Доходы)'!#REF!</definedName>
    <definedName name="Расходы_Last" localSheetId="6">'0503127 (Печать.Источники)'!#REF!</definedName>
    <definedName name="Расходы_Last" localSheetId="7">'0503127 (Печать.КОСГУ)'!$AH$73</definedName>
    <definedName name="Расходы_Last" localSheetId="8">'0503127 (Печать.Расходы)'!$AH$45</definedName>
    <definedName name="Расходы_Last">'0503127 (Ввод.ДетКБК)'!$AH$46</definedName>
  </definedNames>
  <calcPr calcId="152511" fullPrecision="0"/>
</workbook>
</file>

<file path=xl/calcChain.xml><?xml version="1.0" encoding="utf-8"?>
<calcChain xmlns="http://schemas.openxmlformats.org/spreadsheetml/2006/main">
  <c r="AB42" i="9" l="1"/>
  <c r="AB34" i="9"/>
  <c r="AB30" i="9"/>
  <c r="AB27" i="9"/>
  <c r="AB24" i="9"/>
  <c r="AB23" i="9"/>
  <c r="AB22" i="9"/>
  <c r="AB70" i="8" l="1"/>
  <c r="AB62" i="8"/>
  <c r="AB58" i="8"/>
  <c r="AB55" i="8"/>
  <c r="AB52" i="8"/>
  <c r="AB51" i="8"/>
  <c r="AB50" i="8"/>
  <c r="AC26" i="8"/>
  <c r="AL30" i="8"/>
  <c r="AC88" i="8"/>
  <c r="AC94" i="8"/>
  <c r="AC100" i="8"/>
  <c r="AC104" i="8"/>
  <c r="Q106" i="8"/>
  <c r="Q105" i="8" s="1"/>
  <c r="U106" i="8"/>
  <c r="U105" i="8" s="1"/>
  <c r="AC107" i="8"/>
  <c r="AC106" i="8" s="1"/>
  <c r="AC108" i="8"/>
  <c r="U119" i="8"/>
  <c r="Y119" i="8"/>
  <c r="Y105" i="8" s="1"/>
  <c r="AC121" i="8"/>
  <c r="AC119" i="8" s="1"/>
  <c r="AC122" i="8"/>
  <c r="AC105" i="8" l="1"/>
  <c r="AC16" i="7"/>
  <c r="AC22" i="7"/>
  <c r="AC28" i="7"/>
  <c r="AC32" i="7"/>
  <c r="Q34" i="7"/>
  <c r="Q33" i="7" s="1"/>
  <c r="U34" i="7"/>
  <c r="U33" i="7" s="1"/>
  <c r="AC35" i="7"/>
  <c r="AC34" i="7" s="1"/>
  <c r="AC36" i="7"/>
  <c r="U37" i="7"/>
  <c r="Y37" i="7"/>
  <c r="Y33" i="7" s="1"/>
  <c r="AC37" i="7"/>
  <c r="AC39" i="7"/>
  <c r="AC40" i="7"/>
  <c r="AC33" i="7" l="1"/>
  <c r="AC12" i="6"/>
  <c r="AB70" i="5" l="1"/>
  <c r="AB62" i="5"/>
  <c r="AB58" i="5"/>
  <c r="AB55" i="5"/>
  <c r="AB52" i="5"/>
  <c r="AB51" i="5"/>
  <c r="AB50" i="5"/>
  <c r="AC26" i="5"/>
  <c r="AL30" i="5"/>
  <c r="AC88" i="5"/>
  <c r="AC94" i="5"/>
  <c r="AC100" i="5"/>
  <c r="AC104" i="5"/>
  <c r="Q106" i="5"/>
  <c r="Q105" i="5" s="1"/>
  <c r="U106" i="5"/>
  <c r="U105" i="5" s="1"/>
  <c r="AC107" i="5"/>
  <c r="AC106" i="5" s="1"/>
  <c r="AC108" i="5"/>
  <c r="U119" i="5"/>
  <c r="Y119" i="5"/>
  <c r="Y105" i="5" s="1"/>
  <c r="AC119" i="5"/>
  <c r="AC121" i="5"/>
  <c r="AC122" i="5"/>
  <c r="AC105" i="5" l="1"/>
  <c r="AL44" i="4"/>
  <c r="AB44" i="4"/>
  <c r="AL43" i="4"/>
  <c r="AB43" i="4"/>
  <c r="AL42" i="4"/>
  <c r="AB42" i="4"/>
  <c r="AL41" i="4"/>
  <c r="AB41" i="4"/>
  <c r="AL40" i="4"/>
  <c r="AB40" i="4"/>
  <c r="AL39" i="4"/>
  <c r="AB39" i="4"/>
  <c r="AL38" i="4"/>
  <c r="AB38" i="4"/>
  <c r="AC24" i="4"/>
  <c r="AL24" i="4"/>
  <c r="AC60" i="4"/>
  <c r="AL60" i="4"/>
  <c r="AC64" i="4"/>
  <c r="AL64" i="4"/>
  <c r="AC68" i="4"/>
  <c r="AL68" i="4"/>
  <c r="AC70" i="4"/>
  <c r="AL70" i="4"/>
  <c r="Q72" i="4"/>
  <c r="Q71" i="4" s="1"/>
  <c r="U72" i="4"/>
  <c r="AC72" i="4"/>
  <c r="AC71" i="4" s="1"/>
  <c r="AC74" i="4"/>
  <c r="AC75" i="4"/>
  <c r="U86" i="4"/>
  <c r="Y86" i="4"/>
  <c r="Y71" i="4" s="1"/>
  <c r="AC88" i="4"/>
  <c r="AC89" i="4"/>
  <c r="AC86" i="4" s="1"/>
  <c r="U71" i="4" l="1"/>
  <c r="AL44" i="3"/>
  <c r="AB44" i="3"/>
  <c r="AL43" i="3"/>
  <c r="AB43" i="3"/>
  <c r="AL42" i="3"/>
  <c r="AB42" i="3"/>
  <c r="AL41" i="3"/>
  <c r="AB41" i="3"/>
  <c r="AL40" i="3"/>
  <c r="AB40" i="3"/>
  <c r="AL39" i="3"/>
  <c r="AB39" i="3"/>
  <c r="AL38" i="3"/>
  <c r="AB38" i="3"/>
  <c r="AC24" i="3"/>
  <c r="AL24" i="3"/>
  <c r="AC60" i="3"/>
  <c r="AL60" i="3"/>
  <c r="AC64" i="3"/>
  <c r="AL64" i="3"/>
  <c r="AC68" i="3"/>
  <c r="AL68" i="3"/>
  <c r="AC70" i="3"/>
  <c r="AL70" i="3"/>
  <c r="Q72" i="3"/>
  <c r="Q71" i="3" s="1"/>
  <c r="U72" i="3"/>
  <c r="AC72" i="3"/>
  <c r="AC71" i="3" s="1"/>
  <c r="AC74" i="3"/>
  <c r="AC75" i="3"/>
  <c r="U86" i="3"/>
  <c r="Y86" i="3"/>
  <c r="Y71" i="3" s="1"/>
  <c r="AC88" i="3"/>
  <c r="AC89" i="3"/>
  <c r="AC86" i="3" s="1"/>
  <c r="U71" i="3" l="1"/>
  <c r="AL43" i="2"/>
  <c r="AB43" i="2"/>
  <c r="AL42" i="2"/>
  <c r="AB42" i="2"/>
  <c r="AL41" i="2"/>
  <c r="AB41" i="2"/>
  <c r="AL40" i="2"/>
  <c r="AB40" i="2"/>
  <c r="AL39" i="2"/>
  <c r="AB39" i="2"/>
  <c r="AL38" i="2"/>
  <c r="AB38" i="2"/>
  <c r="AL37" i="2"/>
  <c r="AB37" i="2"/>
  <c r="AC23" i="2"/>
  <c r="AL23" i="2"/>
  <c r="AC59" i="2"/>
  <c r="AL59" i="2"/>
  <c r="AC63" i="2"/>
  <c r="AL63" i="2"/>
  <c r="AC67" i="2"/>
  <c r="AL67" i="2"/>
  <c r="AC69" i="2"/>
  <c r="AL69" i="2"/>
  <c r="Q71" i="2"/>
  <c r="Q70" i="2" s="1"/>
  <c r="U71" i="2"/>
  <c r="AC71" i="2"/>
  <c r="AC70" i="2" s="1"/>
  <c r="AC73" i="2"/>
  <c r="AC74" i="2"/>
  <c r="U84" i="2"/>
  <c r="Y84" i="2"/>
  <c r="Y70" i="2" s="1"/>
  <c r="AC86" i="2"/>
  <c r="AC87" i="2"/>
  <c r="AC84" i="2" s="1"/>
  <c r="U70" i="2" l="1"/>
  <c r="AL43" i="1"/>
  <c r="AB43" i="1"/>
  <c r="AL42" i="1"/>
  <c r="AB42" i="1"/>
  <c r="AL41" i="1"/>
  <c r="AB41" i="1"/>
  <c r="AL40" i="1"/>
  <c r="AB40" i="1"/>
  <c r="AL39" i="1"/>
  <c r="AB39" i="1"/>
  <c r="AL38" i="1"/>
  <c r="AB38" i="1"/>
  <c r="AL37" i="1"/>
  <c r="AB37" i="1"/>
  <c r="AC23" i="1" l="1"/>
  <c r="AL23" i="1"/>
  <c r="AC59" i="1"/>
  <c r="AL59" i="1"/>
  <c r="AC63" i="1"/>
  <c r="AL63" i="1"/>
  <c r="AC67" i="1"/>
  <c r="AL67" i="1"/>
  <c r="AC69" i="1"/>
  <c r="AL69" i="1"/>
  <c r="Q71" i="1"/>
  <c r="Q70" i="1" s="1"/>
  <c r="U71" i="1"/>
  <c r="AC73" i="1"/>
  <c r="AC71" i="1" s="1"/>
  <c r="AC74" i="1"/>
  <c r="U84" i="1"/>
  <c r="U70" i="1" s="1"/>
  <c r="Y84" i="1"/>
  <c r="Y70" i="1"/>
  <c r="AC86" i="1"/>
  <c r="AC84" i="1" s="1"/>
  <c r="AC87" i="1"/>
  <c r="AC70" i="1" l="1"/>
</calcChain>
</file>

<file path=xl/sharedStrings.xml><?xml version="1.0" encoding="utf-8"?>
<sst xmlns="http://schemas.openxmlformats.org/spreadsheetml/2006/main" count="2337" uniqueCount="236">
  <si>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</si>
  <si>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</si>
  <si>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</si>
  <si>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</si>
  <si>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</si>
  <si>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</si>
  <si>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</si>
  <si>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</si>
  <si>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</si>
  <si>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</si>
  <si>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</si>
  <si>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</si>
  <si>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</si>
  <si>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</si>
  <si>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</si>
  <si>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</si>
  <si>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</si>
  <si>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</si>
  <si>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</si>
  <si>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</si>
  <si>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</si>
  <si>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</si>
  <si>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</si>
  <si>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</si>
  <si>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</si>
  <si>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</si>
  <si>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</si>
  <si>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</si>
  <si>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</si>
  <si>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</si>
  <si>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</si>
  <si>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</si>
  <si>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</si>
  <si>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</si>
  <si>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</si>
  <si>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</si>
  <si>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</si>
  <si>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</si>
  <si>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</si>
  <si>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</si>
  <si>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</si>
  <si>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</si>
  <si>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</si>
  <si>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</si>
  <si>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</si>
  <si>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</si>
  <si>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</si>
  <si>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</si>
  <si>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</si>
  <si>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</si>
  <si>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</si>
  <si>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</si>
  <si>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</si>
  <si>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</si>
  <si>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</si>
  <si>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</si>
  <si>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</si>
  <si>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</si>
  <si>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</si>
  <si>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</si>
  <si>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</si>
  <si>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</si>
  <si>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</si>
  <si>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</si>
  <si>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</si>
  <si>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</si>
  <si>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</si>
  <si>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</si>
  <si>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</si>
  <si>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</si>
  <si>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</si>
  <si>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</si>
  <si>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</si>
  <si>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</si>
  <si>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</si>
  <si>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</si>
  <si>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</si>
  <si>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</si>
  <si>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</si>
  <si>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</si>
  <si>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</si>
  <si>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</si>
  <si>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</si>
  <si>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</si>
  <si>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</si>
  <si>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</si>
  <si>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</si>
  <si>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</si>
  <si>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</si>
  <si>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</si>
  <si>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</si>
  <si>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</si>
  <si>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</si>
  <si>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</si>
  <si>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</si>
  <si>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</si>
  <si>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</si>
  <si>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</si>
  <si>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</si>
  <si>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</si>
  <si>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</si>
  <si>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</si>
  <si>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</si>
  <si>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</si>
  <si>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</si>
  <si>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</si>
  <si>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 xml:space="preserve">   </t>
  </si>
  <si>
    <t>Код КБК прогноза(плана) иерархический в рамках данного отчета по словарю KD20_20xx</t>
  </si>
  <si>
    <t>Код стро-ки</t>
  </si>
  <si>
    <t>Документ подписан ЭП:</t>
  </si>
  <si>
    <t>И.А. Большаков</t>
  </si>
  <si>
    <t>01 января 2025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</si>
  <si>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</si>
  <si>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</si>
  <si>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</si>
  <si>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01.01.2025</t>
  </si>
  <si>
    <t>181</t>
  </si>
  <si>
    <t>65582208</t>
  </si>
  <si>
    <t>3</t>
  </si>
  <si>
    <t>04300082</t>
  </si>
  <si>
    <t>ГОД</t>
  </si>
  <si>
    <t>бюджет муниципального образования город Норильск</t>
  </si>
  <si>
    <t>Ж.К. Сенчук</t>
  </si>
  <si>
    <t>04729000</t>
  </si>
  <si>
    <t>БОЛЬШАКОВ ИГОРЬ АЛЕКСАНДРОВИЧ</t>
  </si>
  <si>
    <t>Руководитель</t>
  </si>
  <si>
    <t>Большаков Игорь Александрович</t>
  </si>
  <si>
    <t>B6219DE6869CD4526FE3FDB0FFE774B5EB8C95DE</t>
  </si>
  <si>
    <t>2F6C2EF6F59CB52730159E689E98697D</t>
  </si>
  <si>
    <t>Федеральное казначейство</t>
  </si>
  <si>
    <t>D42495AD43F298A03D200D6624018AAAE64F7419</t>
  </si>
  <si>
    <t>384019D67ACEBF4021F3DA7E4E8D69CF</t>
  </si>
  <si>
    <t>Чалкина Анна Павловна</t>
  </si>
  <si>
    <t>0309</t>
  </si>
  <si>
    <t>121</t>
  </si>
  <si>
    <t>0510000110</t>
  </si>
  <si>
    <t>Фонд оплаты труда государственных (муниципальных) органов</t>
  </si>
  <si>
    <t>122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</si>
  <si>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</si>
  <si>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</si>
  <si>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</si>
  <si>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244</t>
  </si>
  <si>
    <t>Прочая закупка товаров, работ и услуг</t>
  </si>
  <si>
    <t>Исполнение судебных актов Российской Федерации и мировых соглашений по возмещению причиненного вреда</t>
  </si>
  <si>
    <t>831</t>
  </si>
  <si>
    <t>0510000130</t>
  </si>
  <si>
    <t>0705</t>
  </si>
  <si>
    <t>Код КБК прогноза/плана иерархия в рамках данного отчета по словарю KD20_20xx</t>
  </si>
  <si>
    <t>18103090510000110</t>
  </si>
  <si>
    <t>18103090510000110121</t>
  </si>
  <si>
    <t>18103090510000110122</t>
  </si>
  <si>
    <t>18103090510000110129</t>
  </si>
  <si>
    <t>18103090510000110244</t>
  </si>
  <si>
    <t>18103090510000110831</t>
  </si>
  <si>
    <t>18103090510000130</t>
  </si>
  <si>
    <t>18103090510000130244</t>
  </si>
  <si>
    <t>18107050510000110244</t>
  </si>
  <si>
    <t>18107050510000110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</si>
  <si>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</si>
  <si>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</si>
  <si>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</si>
  <si>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</si>
  <si>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</si>
  <si>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</si>
  <si>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</si>
  <si>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</si>
  <si>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</si>
  <si>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</si>
  <si>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</si>
  <si>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</si>
  <si>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</si>
  <si>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</si>
  <si>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</si>
  <si>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</si>
  <si>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</si>
  <si>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18100000000000000000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</si>
  <si>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</si>
  <si>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i1_18100000000000000000</t>
  </si>
  <si>
    <t>18103000000000000000</t>
  </si>
  <si>
    <t>НАЦИОНАЛЬНАЯ БЕЗОПАСНОСТЬ И ПРАВООХРАНИТЕЛЬНАЯ ДЕЯТЕЛЬНОСТЬ</t>
  </si>
  <si>
    <t>i2_18103000000000000000</t>
  </si>
  <si>
    <t>18103090000000000000</t>
  </si>
  <si>
    <t>Гражданская оборона</t>
  </si>
  <si>
    <t>i3_18103090000000000000</t>
  </si>
  <si>
    <t>18103090500000000000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</si>
  <si>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</si>
  <si>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i4_18103090500000000000</t>
  </si>
  <si>
    <t>18103090510000100000</t>
  </si>
  <si>
    <t>Основное мероприятие 1.1.: "Предупреждение чрезвычайных ситуаций, развитие гражданской обороны, защита населения и территорий города от чрезвычайных ситуаций природного и техногенного характера, обеспечение безопасности людей на водных объектах"</t>
  </si>
  <si>
    <t>i4_18103090510000100000</t>
  </si>
  <si>
    <t>18103090510000110000</t>
  </si>
  <si>
    <t>Мероприятие 1.1.1.: "Обеспечение выполнения функций органами местного самоуправления в части решения вопросов местного значения"</t>
  </si>
  <si>
    <t>i5_18103090510000110000</t>
  </si>
  <si>
    <t>18103090510000110100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</si>
  <si>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</si>
  <si>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i6_18103090510000110100</t>
  </si>
  <si>
    <t>18103090510000110120</t>
  </si>
  <si>
    <t>Расходы на выплаты персоналу государственных (муниципальных) органов</t>
  </si>
  <si>
    <t>i6_18103090510000110120</t>
  </si>
  <si>
    <t>18103090510000110200</t>
  </si>
  <si>
    <t>Закупка товаров, работ и услуг для обеспечения государственных (муниципальных) нужд</t>
  </si>
  <si>
    <t>i6_18103090510000110200</t>
  </si>
  <si>
    <t>18103090510000110240</t>
  </si>
  <si>
    <t>Иные закупки товаров, работ и услуг для обеспечения государственных (муниципальных) нужд</t>
  </si>
  <si>
    <t>i6_18103090510000110240</t>
  </si>
  <si>
    <t>18103090510000110800</t>
  </si>
  <si>
    <t>Иные бюджетные ассигнования</t>
  </si>
  <si>
    <t>i6_18103090510000110800</t>
  </si>
  <si>
    <t>18103090510000110830</t>
  </si>
  <si>
    <t>Исполнение судебных актов</t>
  </si>
  <si>
    <t>i6_18103090510000110830</t>
  </si>
  <si>
    <t>i5_18103090510000130000</t>
  </si>
  <si>
    <t>Мероприятие 1.1.3.: "Обеспечение мер по поддержанию в постоянной готовности сил и средств для участия в предупреждении и ликвидации последствий чрезвычайных ситуаций"</t>
  </si>
  <si>
    <t>18103090510000130000</t>
  </si>
  <si>
    <t>i6_18103090510000130200</t>
  </si>
  <si>
    <t>18103090510000130200</t>
  </si>
  <si>
    <t>i6_18103090510000130240</t>
  </si>
  <si>
    <t>18103090510000130240</t>
  </si>
  <si>
    <t>i2_18107000000000000000</t>
  </si>
  <si>
    <t>ОБРАЗОВАНИЕ</t>
  </si>
  <si>
    <t>18107000000000000000</t>
  </si>
  <si>
    <t>i3_18107050000000000000</t>
  </si>
  <si>
    <t>Профессиональная подготовка, переподготовка и повышение квалификации</t>
  </si>
  <si>
    <t>18107050000000000000</t>
  </si>
  <si>
    <t>i4_18107050500000000000</t>
  </si>
  <si>
    <t>18107050500000000000</t>
  </si>
  <si>
    <t>i4_18107050510000100000</t>
  </si>
  <si>
    <t>18107050510000100000</t>
  </si>
  <si>
    <t>i5_18107050510000110000</t>
  </si>
  <si>
    <t>18107050510000110000</t>
  </si>
  <si>
    <t>i6_18107050510000110200</t>
  </si>
  <si>
    <t>18107050510000110200</t>
  </si>
  <si>
    <t>i6_18107050510000110240</t>
  </si>
  <si>
    <t>18107050510000110240</t>
  </si>
  <si>
    <t>изменение остатков по расчетам с органами, организующими исполнение бюджетов       (стр.811 + 812)
из них:</t>
  </si>
  <si>
    <t>изменение остатков по расчетам с органами, организующими исполнение бюджетов       (стр.811 + 812)
  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</si>
</sst>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664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49" fontId="2" fillId="24" borderId="11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2" xfId="0" applyNumberFormat="1" applyFont="1" applyFill="1" applyBorder="1" applyAlignment="1" applyProtection="1">
      <alignment horizontal="center" wrapText="1"/>
    </xf>
    <xf numFmtId="49" fontId="2" fillId="24" borderId="13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0" fillId="0" borderId="19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left" wrapText="1" indent="1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0" fontId="2" fillId="29" borderId="25" xfId="0" applyNumberFormat="1" applyFont="1" applyFill="1" applyBorder="1" applyAlignment="1" applyProtection="1">
      <alignment horizontal="left" wrapText="1" indent="1"/>
      <protection locked="0"/>
    </xf>
    <xf numFmtId="49" fontId="2" fillId="29" borderId="13" xfId="0" applyNumberFormat="1" applyFont="1" applyFill="1" applyBorder="1" applyAlignment="1" applyProtection="1">
      <alignment horizontal="center"/>
    </xf>
    <xf numFmtId="49" fontId="2" fillId="29" borderId="0" xfId="0" applyNumberFormat="1" applyFont="1" applyFill="1" applyBorder="1" applyAlignment="1" applyProtection="1">
      <alignment horizontal="center"/>
    </xf>
    <xf numFmtId="0" fontId="2" fillId="29" borderId="0" xfId="0" applyNumberFormat="1" applyFont="1" applyFill="1" applyAlignment="1" applyProtection="1">
      <alignment horizontal="center"/>
    </xf>
    <xf numFmtId="49" fontId="2" fillId="29" borderId="0" xfId="0" applyNumberFormat="1" applyFont="1" applyFill="1" applyProtection="1"/>
    <xf numFmtId="0" fontId="2" fillId="29" borderId="0" xfId="0" applyFont="1" applyFill="1" applyProtection="1"/>
    <xf numFmtId="0" fontId="0" fillId="29" borderId="0" xfId="0" applyFill="1" applyProtection="1"/>
    <xf numFmtId="49" fontId="2" fillId="29" borderId="0" xfId="0" applyNumberFormat="1" applyFont="1" applyFill="1" applyBorder="1" applyAlignment="1" applyProtection="1">
      <alignment horizontal="right" wrapText="1"/>
    </xf>
    <xf numFmtId="49" fontId="2" fillId="29" borderId="0" xfId="0" applyNumberFormat="1" applyFont="1" applyFill="1" applyAlignment="1" applyProtection="1"/>
    <xf numFmtId="0" fontId="2" fillId="29" borderId="0" xfId="0" applyFont="1" applyFill="1" applyAlignment="1" applyProtection="1"/>
    <xf numFmtId="0" fontId="0" fillId="29" borderId="0" xfId="0" applyFill="1" applyAlignment="1" applyProtection="1">
      <alignment wrapText="1"/>
    </xf>
    <xf numFmtId="49" fontId="2" fillId="29" borderId="0" xfId="0" applyNumberFormat="1" applyFont="1" applyFill="1" applyBorder="1" applyAlignment="1" applyProtection="1">
      <alignment horizontal="right"/>
    </xf>
    <xf numFmtId="0" fontId="2" fillId="29" borderId="0" xfId="0" applyFont="1" applyFill="1" applyAlignment="1" applyProtection="1">
      <alignment wrapText="1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24" borderId="19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/>
    <xf numFmtId="49" fontId="2" fillId="33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/>
    <xf numFmtId="49" fontId="2" fillId="0" borderId="39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wrapText="1"/>
    </xf>
    <xf numFmtId="164" fontId="2" fillId="29" borderId="0" xfId="0" applyNumberFormat="1" applyFont="1" applyFill="1" applyAlignment="1" applyProtection="1"/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24" borderId="70" xfId="0" applyFont="1" applyFill="1" applyBorder="1" applyAlignment="1" applyProtection="1">
      <alignment horizontal="left" wrapText="1"/>
    </xf>
    <xf numFmtId="0" fontId="0" fillId="0" borderId="71" xfId="0" applyBorder="1" applyAlignment="1" applyProtection="1">
      <alignment horizontal="left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" fillId="0" borderId="70" xfId="0" applyNumberFormat="1" applyFont="1" applyFill="1" applyBorder="1" applyAlignment="1" applyProtection="1">
      <alignment horizontal="left" wrapText="1" indent="1"/>
      <protection locked="0"/>
    </xf>
    <xf numFmtId="0" fontId="2" fillId="24" borderId="7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33" borderId="0" xfId="0" applyNumberFormat="1" applyFont="1" applyFill="1" applyAlignment="1" applyProtection="1">
      <alignment horizontal="right"/>
    </xf>
    <xf numFmtId="49" fontId="2" fillId="34" borderId="0" xfId="0" applyNumberFormat="1" applyFont="1" applyFill="1" applyAlignment="1" applyProtection="1">
      <alignment horizontal="right" wrapText="1"/>
    </xf>
    <xf numFmtId="49" fontId="2" fillId="34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4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7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7" fillId="38" borderId="23" xfId="0" applyNumberFormat="1" applyFont="1" applyFill="1" applyBorder="1" applyAlignment="1" applyProtection="1">
      <alignment horizontal="center"/>
    </xf>
    <xf numFmtId="49" fontId="27" fillId="38" borderId="20" xfId="0" applyNumberFormat="1" applyFont="1" applyFill="1" applyBorder="1" applyAlignment="1" applyProtection="1">
      <alignment horizontal="center"/>
    </xf>
    <xf numFmtId="0" fontId="27" fillId="38" borderId="25" xfId="0" applyFont="1" applyFill="1" applyBorder="1" applyAlignment="1" applyProtection="1">
      <alignment horizontal="left" wrapText="1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 wrapText="1"/>
    </xf>
    <xf numFmtId="49" fontId="2" fillId="0" borderId="55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Alignment="1" applyProtection="1">
      <alignment horizontal="center"/>
    </xf>
    <xf numFmtId="0" fontId="2" fillId="31" borderId="0" xfId="0" applyFont="1" applyFill="1" applyAlignment="1" applyProtection="1">
      <alignment horizontal="right"/>
    </xf>
    <xf numFmtId="49" fontId="27" fillId="40" borderId="25" xfId="0" applyNumberFormat="1" applyFont="1" applyFill="1" applyBorder="1" applyAlignment="1" applyProtection="1">
      <alignment horizontal="left" wrapText="1"/>
    </xf>
    <xf numFmtId="49" fontId="27" fillId="40" borderId="13" xfId="0" applyNumberFormat="1" applyFont="1" applyFill="1" applyBorder="1" applyAlignment="1" applyProtection="1">
      <alignment horizontal="center"/>
    </xf>
    <xf numFmtId="0" fontId="2" fillId="29" borderId="25" xfId="0" applyNumberFormat="1" applyFont="1" applyFill="1" applyBorder="1" applyAlignment="1" applyProtection="1">
      <alignment horizontal="left" wrapText="1" indent="1"/>
    </xf>
    <xf numFmtId="49" fontId="2" fillId="29" borderId="0" xfId="0" applyNumberFormat="1" applyFont="1" applyFill="1" applyAlignment="1" applyProtection="1">
      <alignment horizontal="center"/>
    </xf>
    <xf numFmtId="0" fontId="2" fillId="29" borderId="0" xfId="0" applyFont="1" applyFill="1" applyAlignment="1" applyProtection="1">
      <alignment horizontal="right"/>
    </xf>
    <xf numFmtId="49" fontId="27" fillId="39" borderId="20" xfId="0" applyNumberFormat="1" applyFont="1" applyFill="1" applyBorder="1" applyAlignment="1" applyProtection="1">
      <alignment horizontal="center"/>
    </xf>
    <xf numFmtId="49" fontId="27" fillId="40" borderId="20" xfId="0" applyNumberFormat="1" applyFont="1" applyFill="1" applyBorder="1" applyAlignment="1" applyProtection="1">
      <alignment horizontal="center"/>
    </xf>
    <xf numFmtId="0" fontId="27" fillId="39" borderId="25" xfId="0" applyFont="1" applyFill="1" applyBorder="1" applyAlignment="1" applyProtection="1">
      <alignment horizontal="left" wrapText="1"/>
    </xf>
    <xf numFmtId="0" fontId="2" fillId="31" borderId="0" xfId="0" applyFont="1" applyFill="1" applyAlignment="1" applyProtection="1"/>
    <xf numFmtId="0" fontId="27" fillId="40" borderId="25" xfId="0" applyFont="1" applyFill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0" fillId="0" borderId="0" xfId="0" applyNumberFormat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24" borderId="57" xfId="0" applyNumberFormat="1" applyFont="1" applyFill="1" applyBorder="1" applyAlignment="1" applyProtection="1">
      <alignment horizontal="center"/>
    </xf>
    <xf numFmtId="49" fontId="2" fillId="24" borderId="58" xfId="0" applyNumberFormat="1" applyFont="1" applyFill="1" applyBorder="1" applyAlignment="1" applyProtection="1">
      <alignment horizontal="center"/>
    </xf>
    <xf numFmtId="49" fontId="2" fillId="24" borderId="59" xfId="0" applyNumberFormat="1" applyFont="1" applyFill="1" applyBorder="1" applyAlignment="1" applyProtection="1">
      <alignment horizontal="center"/>
    </xf>
    <xf numFmtId="49" fontId="2" fillId="24" borderId="41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 wrapText="1"/>
    </xf>
    <xf numFmtId="49" fontId="2" fillId="0" borderId="66" xfId="0" applyNumberFormat="1" applyFont="1" applyBorder="1" applyAlignment="1" applyProtection="1">
      <alignment horizontal="center" wrapText="1"/>
    </xf>
    <xf numFmtId="49" fontId="2" fillId="0" borderId="61" xfId="0" applyNumberFormat="1" applyFont="1" applyBorder="1" applyAlignment="1" applyProtection="1">
      <alignment horizontal="center" wrapText="1"/>
    </xf>
    <xf numFmtId="49" fontId="2" fillId="24" borderId="60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61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67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39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40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7" borderId="42" xfId="0" applyNumberFormat="1" applyFont="1" applyFill="1" applyBorder="1" applyAlignment="1" applyProtection="1">
      <alignment horizontal="right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49" fontId="2" fillId="29" borderId="19" xfId="0" applyNumberFormat="1" applyFont="1" applyFill="1" applyBorder="1" applyAlignment="1" applyProtection="1">
      <alignment horizontal="center"/>
      <protection locked="0"/>
    </xf>
    <xf numFmtId="49" fontId="2" fillId="29" borderId="23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44" xfId="0" applyNumberFormat="1" applyFont="1" applyFill="1" applyBorder="1" applyAlignment="1" applyProtection="1">
      <alignment horizontal="right"/>
    </xf>
    <xf numFmtId="164" fontId="5" fillId="26" borderId="22" xfId="0" applyNumberFormat="1" applyFont="1" applyFill="1" applyBorder="1" applyAlignment="1" applyProtection="1">
      <alignment horizontal="right"/>
    </xf>
    <xf numFmtId="164" fontId="5" fillId="26" borderId="45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center"/>
    </xf>
    <xf numFmtId="164" fontId="2" fillId="31" borderId="45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24" borderId="44" xfId="0" applyNumberFormat="1" applyFont="1" applyFill="1" applyBorder="1" applyAlignment="1" applyProtection="1">
      <alignment horizontal="center"/>
    </xf>
    <xf numFmtId="164" fontId="5" fillId="25" borderId="41" xfId="0" applyNumberFormat="1" applyFont="1" applyFill="1" applyBorder="1" applyAlignment="1" applyProtection="1">
      <alignment horizontal="right"/>
    </xf>
    <xf numFmtId="164" fontId="5" fillId="25" borderId="19" xfId="0" applyNumberFormat="1" applyFont="1" applyFill="1" applyBorder="1" applyAlignment="1" applyProtection="1">
      <alignment horizontal="right"/>
    </xf>
    <xf numFmtId="164" fontId="5" fillId="25" borderId="23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right"/>
    </xf>
    <xf numFmtId="0" fontId="2" fillId="0" borderId="64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center" vertical="center"/>
    </xf>
    <xf numFmtId="49" fontId="2" fillId="24" borderId="60" xfId="0" applyNumberFormat="1" applyFont="1" applyFill="1" applyBorder="1" applyAlignment="1" applyProtection="1">
      <alignment horizontal="center" wrapText="1"/>
    </xf>
    <xf numFmtId="49" fontId="2" fillId="24" borderId="55" xfId="0" applyNumberFormat="1" applyFont="1" applyFill="1" applyBorder="1" applyAlignment="1" applyProtection="1">
      <alignment horizontal="center" wrapText="1"/>
    </xf>
    <xf numFmtId="49" fontId="2" fillId="24" borderId="61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0" borderId="43" xfId="0" applyNumberFormat="1" applyFont="1" applyFill="1" applyBorder="1" applyAlignment="1" applyProtection="1">
      <alignment horizontal="right"/>
      <protection locked="0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48" xfId="0" applyNumberFormat="1" applyFont="1" applyFill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 vertical="center" wrapText="1"/>
    </xf>
    <xf numFmtId="164" fontId="5" fillId="26" borderId="38" xfId="0" applyNumberFormat="1" applyFont="1" applyFill="1" applyBorder="1" applyAlignment="1" applyProtection="1">
      <alignment horizontal="right" vertical="center"/>
    </xf>
    <xf numFmtId="164" fontId="2" fillId="24" borderId="42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/>
    </xf>
    <xf numFmtId="164" fontId="2" fillId="30" borderId="22" xfId="0" applyNumberFormat="1" applyFont="1" applyFill="1" applyBorder="1" applyAlignment="1" applyProtection="1">
      <alignment horizontal="right"/>
    </xf>
    <xf numFmtId="164" fontId="2" fillId="28" borderId="22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/>
    </xf>
    <xf numFmtId="4" fontId="2" fillId="24" borderId="43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60" xfId="0" applyFont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49" fontId="2" fillId="0" borderId="58" xfId="0" applyNumberFormat="1" applyFont="1" applyBorder="1" applyAlignment="1" applyProtection="1">
      <alignment horizontal="center"/>
    </xf>
    <xf numFmtId="49" fontId="2" fillId="0" borderId="63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44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44" xfId="0" applyNumberFormat="1" applyFont="1" applyFill="1" applyBorder="1" applyAlignment="1" applyProtection="1">
      <alignment horizontal="center"/>
      <protection locked="0"/>
    </xf>
    <xf numFmtId="164" fontId="2" fillId="29" borderId="41" xfId="0" applyNumberFormat="1" applyFont="1" applyFill="1" applyBorder="1" applyAlignment="1" applyProtection="1">
      <alignment horizontal="right"/>
      <protection locked="0"/>
    </xf>
    <xf numFmtId="164" fontId="2" fillId="29" borderId="19" xfId="0" applyNumberFormat="1" applyFont="1" applyFill="1" applyBorder="1" applyAlignment="1" applyProtection="1">
      <alignment horizontal="right"/>
      <protection locked="0"/>
    </xf>
    <xf numFmtId="164" fontId="2" fillId="29" borderId="23" xfId="0" applyNumberFormat="1" applyFont="1" applyFill="1" applyBorder="1" applyAlignment="1" applyProtection="1">
      <alignment horizontal="right"/>
      <protection locked="0"/>
    </xf>
    <xf numFmtId="49" fontId="2" fillId="0" borderId="53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" fontId="2" fillId="24" borderId="41" xfId="0" applyNumberFormat="1" applyFont="1" applyFill="1" applyBorder="1" applyAlignment="1" applyProtection="1">
      <alignment horizontal="center"/>
    </xf>
    <xf numFmtId="4" fontId="2" fillId="24" borderId="19" xfId="0" applyNumberFormat="1" applyFont="1" applyFill="1" applyBorder="1" applyAlignment="1" applyProtection="1">
      <alignment horizontal="center"/>
    </xf>
    <xf numFmtId="4" fontId="2" fillId="24" borderId="23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" fontId="2" fillId="24" borderId="22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164" fontId="5" fillId="26" borderId="38" xfId="0" applyNumberFormat="1" applyFont="1" applyFill="1" applyBorder="1" applyAlignment="1" applyProtection="1">
      <alignment horizontal="right"/>
    </xf>
    <xf numFmtId="4" fontId="2" fillId="24" borderId="45" xfId="0" applyNumberFormat="1" applyFont="1" applyFill="1" applyBorder="1" applyAlignment="1" applyProtection="1">
      <alignment horizontal="center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vertical="top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164" fontId="5" fillId="26" borderId="57" xfId="0" applyNumberFormat="1" applyFont="1" applyFill="1" applyBorder="1" applyAlignment="1" applyProtection="1">
      <alignment horizontal="right"/>
    </xf>
    <xf numFmtId="164" fontId="5" fillId="26" borderId="58" xfId="0" applyNumberFormat="1" applyFont="1" applyFill="1" applyBorder="1" applyAlignment="1" applyProtection="1">
      <alignment horizontal="right"/>
    </xf>
    <xf numFmtId="164" fontId="5" fillId="26" borderId="59" xfId="0" applyNumberFormat="1" applyFont="1" applyFill="1" applyBorder="1" applyAlignment="1" applyProtection="1">
      <alignment horizontal="right"/>
    </xf>
    <xf numFmtId="164" fontId="5" fillId="26" borderId="47" xfId="0" applyNumberFormat="1" applyFont="1" applyFill="1" applyBorder="1" applyAlignment="1" applyProtection="1">
      <alignment horizontal="right"/>
    </xf>
    <xf numFmtId="2" fontId="2" fillId="24" borderId="57" xfId="0" applyNumberFormat="1" applyFont="1" applyFill="1" applyBorder="1" applyAlignment="1" applyProtection="1">
      <alignment horizontal="center"/>
    </xf>
    <xf numFmtId="2" fontId="2" fillId="24" borderId="58" xfId="0" applyNumberFormat="1" applyFont="1" applyFill="1" applyBorder="1" applyAlignment="1" applyProtection="1">
      <alignment horizontal="center"/>
    </xf>
    <xf numFmtId="2" fontId="2" fillId="24" borderId="59" xfId="0" applyNumberFormat="1" applyFont="1" applyFill="1" applyBorder="1" applyAlignment="1" applyProtection="1">
      <alignment horizontal="center"/>
    </xf>
    <xf numFmtId="2" fontId="2" fillId="0" borderId="43" xfId="0" applyNumberFormat="1" applyFont="1" applyBorder="1" applyAlignment="1" applyProtection="1">
      <alignment horizontal="center"/>
    </xf>
    <xf numFmtId="2" fontId="2" fillId="0" borderId="48" xfId="0" applyNumberFormat="1" applyFont="1" applyBorder="1" applyAlignment="1" applyProtection="1">
      <alignment horizontal="center"/>
    </xf>
    <xf numFmtId="164" fontId="2" fillId="32" borderId="41" xfId="0" applyNumberFormat="1" applyFont="1" applyFill="1" applyBorder="1" applyAlignment="1" applyProtection="1">
      <alignment horizontal="right"/>
    </xf>
    <xf numFmtId="164" fontId="2" fillId="32" borderId="19" xfId="0" applyNumberFormat="1" applyFont="1" applyFill="1" applyBorder="1" applyAlignment="1" applyProtection="1">
      <alignment horizontal="right"/>
    </xf>
    <xf numFmtId="164" fontId="2" fillId="32" borderId="23" xfId="0" applyNumberFormat="1" applyFont="1" applyFill="1" applyBorder="1" applyAlignment="1" applyProtection="1">
      <alignment horizontal="right"/>
    </xf>
    <xf numFmtId="49" fontId="2" fillId="29" borderId="41" xfId="0" applyNumberFormat="1" applyFont="1" applyFill="1" applyBorder="1" applyAlignment="1" applyProtection="1">
      <alignment horizontal="center"/>
      <protection locked="0"/>
    </xf>
    <xf numFmtId="49" fontId="2" fillId="29" borderId="4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right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2" fontId="2" fillId="0" borderId="43" xfId="0" applyNumberFormat="1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/>
    </xf>
    <xf numFmtId="164" fontId="2" fillId="24" borderId="49" xfId="0" applyNumberFormat="1" applyFont="1" applyFill="1" applyBorder="1" applyAlignment="1" applyProtection="1">
      <alignment horizontal="center"/>
    </xf>
    <xf numFmtId="164" fontId="5" fillId="26" borderId="42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19" xfId="0" applyNumberFormat="1" applyFont="1" applyFill="1" applyBorder="1" applyAlignment="1" applyProtection="1">
      <alignment horizontal="right"/>
    </xf>
    <xf numFmtId="164" fontId="2" fillId="27" borderId="23" xfId="0" applyNumberFormat="1" applyFont="1" applyFill="1" applyBorder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7" borderId="44" xfId="0" applyNumberFormat="1" applyFont="1" applyFill="1" applyBorder="1" applyAlignment="1" applyProtection="1">
      <alignment horizontal="right"/>
    </xf>
    <xf numFmtId="164" fontId="5" fillId="26" borderId="49" xfId="0" applyNumberFormat="1" applyFont="1" applyFill="1" applyBorder="1" applyAlignment="1" applyProtection="1">
      <alignment horizontal="right"/>
    </xf>
    <xf numFmtId="4" fontId="2" fillId="0" borderId="41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5" fillId="25" borderId="43" xfId="0" applyNumberFormat="1" applyFont="1" applyFill="1" applyBorder="1" applyAlignment="1" applyProtection="1">
      <alignment horizontal="right"/>
    </xf>
    <xf numFmtId="164" fontId="2" fillId="24" borderId="45" xfId="0" applyNumberFormat="1" applyFont="1" applyFill="1" applyBorder="1" applyAlignment="1" applyProtection="1">
      <alignment horizontal="right"/>
    </xf>
    <xf numFmtId="164" fontId="5" fillId="25" borderId="47" xfId="0" applyNumberFormat="1" applyFont="1" applyFill="1" applyBorder="1" applyAlignment="1" applyProtection="1">
      <alignment horizontal="right"/>
    </xf>
    <xf numFmtId="49" fontId="2" fillId="0" borderId="41" xfId="0" applyNumberFormat="1" applyFont="1" applyBorder="1" applyAlignment="1" applyProtection="1">
      <alignment horizontal="center" vertical="center" wrapText="1"/>
    </xf>
    <xf numFmtId="4" fontId="2" fillId="24" borderId="48" xfId="0" applyNumberFormat="1" applyFont="1" applyFill="1" applyBorder="1" applyAlignment="1" applyProtection="1">
      <alignment horizontal="center"/>
    </xf>
    <xf numFmtId="4" fontId="2" fillId="0" borderId="44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47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49" fontId="0" fillId="0" borderId="41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2" fillId="24" borderId="41" xfId="0" applyNumberFormat="1" applyFont="1" applyFill="1" applyBorder="1" applyAlignment="1" applyProtection="1">
      <alignment horizontal="center" wrapText="1"/>
    </xf>
    <xf numFmtId="49" fontId="2" fillId="24" borderId="19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2" fillId="24" borderId="57" xfId="0" applyNumberFormat="1" applyFont="1" applyFill="1" applyBorder="1" applyAlignment="1" applyProtection="1">
      <alignment horizontal="center" wrapText="1"/>
    </xf>
    <xf numFmtId="49" fontId="2" fillId="24" borderId="58" xfId="0" applyNumberFormat="1" applyFont="1" applyFill="1" applyBorder="1" applyAlignment="1" applyProtection="1">
      <alignment horizontal="center" wrapText="1"/>
    </xf>
    <xf numFmtId="49" fontId="2" fillId="24" borderId="59" xfId="0" applyNumberFormat="1" applyFont="1" applyFill="1" applyBorder="1" applyAlignment="1" applyProtection="1">
      <alignment horizontal="center" wrapText="1"/>
    </xf>
    <xf numFmtId="49" fontId="26" fillId="0" borderId="32" xfId="0" applyNumberFormat="1" applyFont="1" applyBorder="1" applyAlignment="1" applyProtection="1">
      <alignment horizontal="left" vertical="center" indent="2"/>
    </xf>
    <xf numFmtId="49" fontId="26" fillId="0" borderId="33" xfId="0" applyNumberFormat="1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164" fontId="5" fillId="0" borderId="22" xfId="0" applyNumberFormat="1" applyFont="1" applyFill="1" applyBorder="1" applyAlignment="1" applyProtection="1">
      <alignment horizontal="right"/>
      <protection locked="0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49" fontId="25" fillId="0" borderId="68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0" fontId="0" fillId="0" borderId="34" xfId="0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164" fontId="5" fillId="26" borderId="47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49" fontId="2" fillId="0" borderId="64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64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left" vertical="center" indent="2"/>
    </xf>
    <xf numFmtId="0" fontId="26" fillId="0" borderId="33" xfId="0" applyNumberFormat="1" applyFont="1" applyBorder="1" applyAlignment="1" applyProtection="1">
      <alignment horizontal="left" vertical="center" indent="2"/>
    </xf>
    <xf numFmtId="49" fontId="2" fillId="0" borderId="41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4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</xf>
    <xf numFmtId="49" fontId="0" fillId="0" borderId="34" xfId="0" applyNumberFormat="1" applyBorder="1" applyAlignment="1" applyProtection="1">
      <alignment horizontal="center"/>
    </xf>
    <xf numFmtId="164" fontId="5" fillId="37" borderId="38" xfId="0" applyNumberFormat="1" applyFont="1" applyFill="1" applyBorder="1" applyAlignment="1" applyProtection="1">
      <alignment horizontal="right"/>
    </xf>
    <xf numFmtId="164" fontId="5" fillId="37" borderId="47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4" fontId="5" fillId="24" borderId="48" xfId="0" applyNumberFormat="1" applyFont="1" applyFill="1" applyBorder="1" applyAlignment="1" applyProtection="1">
      <alignment horizontal="center"/>
    </xf>
    <xf numFmtId="164" fontId="5" fillId="36" borderId="43" xfId="0" applyNumberFormat="1" applyFont="1" applyFill="1" applyBorder="1" applyAlignment="1" applyProtection="1">
      <alignment horizontal="right"/>
    </xf>
    <xf numFmtId="164" fontId="27" fillId="37" borderId="41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7" fillId="37" borderId="44" xfId="0" applyNumberFormat="1" applyFont="1" applyFill="1" applyBorder="1" applyAlignment="1" applyProtection="1">
      <alignment horizontal="right"/>
    </xf>
    <xf numFmtId="164" fontId="27" fillId="38" borderId="41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164" fontId="2" fillId="35" borderId="41" xfId="0" applyNumberFormat="1" applyFont="1" applyFill="1" applyBorder="1" applyAlignment="1" applyProtection="1">
      <alignment horizontal="right"/>
    </xf>
    <xf numFmtId="164" fontId="2" fillId="35" borderId="19" xfId="0" applyNumberFormat="1" applyFont="1" applyFill="1" applyBorder="1" applyAlignment="1" applyProtection="1">
      <alignment horizontal="right"/>
    </xf>
    <xf numFmtId="164" fontId="2" fillId="35" borderId="23" xfId="0" applyNumberFormat="1" applyFont="1" applyFill="1" applyBorder="1" applyAlignment="1" applyProtection="1">
      <alignment horizontal="right"/>
    </xf>
    <xf numFmtId="164" fontId="27" fillId="40" borderId="41" xfId="0" applyNumberFormat="1" applyFont="1" applyFill="1" applyBorder="1" applyAlignment="1" applyProtection="1">
      <alignment horizontal="right"/>
    </xf>
    <xf numFmtId="164" fontId="27" fillId="40" borderId="19" xfId="0" applyNumberFormat="1" applyFont="1" applyFill="1" applyBorder="1" applyAlignment="1" applyProtection="1">
      <alignment horizontal="right"/>
    </xf>
    <xf numFmtId="164" fontId="27" fillId="40" borderId="23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5" fillId="36" borderId="41" xfId="0" applyNumberFormat="1" applyFont="1" applyFill="1" applyBorder="1" applyAlignment="1" applyProtection="1">
      <alignment horizontal="right"/>
    </xf>
    <xf numFmtId="164" fontId="5" fillId="36" borderId="19" xfId="0" applyNumberFormat="1" applyFont="1" applyFill="1" applyBorder="1" applyAlignment="1" applyProtection="1">
      <alignment horizontal="right"/>
    </xf>
    <xf numFmtId="164" fontId="5" fillId="36" borderId="23" xfId="0" applyNumberFormat="1" applyFont="1" applyFill="1" applyBorder="1" applyAlignment="1" applyProtection="1">
      <alignment horizontal="right"/>
    </xf>
    <xf numFmtId="164" fontId="27" fillId="39" borderId="41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44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7" fillId="39" borderId="23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 wrapText="1"/>
    </xf>
    <xf numFmtId="164" fontId="2" fillId="32" borderId="45" xfId="0" applyNumberFormat="1" applyFont="1" applyFill="1" applyBorder="1" applyAlignment="1" applyProtection="1">
      <alignment horizontal="right" wrapText="1"/>
    </xf>
    <xf numFmtId="164" fontId="27" fillId="30" borderId="41" xfId="0" applyNumberFormat="1" applyFont="1" applyFill="1" applyBorder="1" applyAlignment="1" applyProtection="1">
      <alignment horizontal="center"/>
    </xf>
    <xf numFmtId="164" fontId="27" fillId="30" borderId="19" xfId="0" applyNumberFormat="1" applyFont="1" applyFill="1" applyBorder="1" applyAlignment="1" applyProtection="1">
      <alignment horizontal="center"/>
    </xf>
    <xf numFmtId="164" fontId="27" fillId="30" borderId="23" xfId="0" applyNumberFormat="1" applyFont="1" applyFill="1" applyBorder="1" applyAlignment="1" applyProtection="1">
      <alignment horizontal="center"/>
    </xf>
    <xf numFmtId="164" fontId="27" fillId="40" borderId="44" xfId="0" applyNumberFormat="1" applyFont="1" applyFill="1" applyBorder="1" applyAlignment="1" applyProtection="1">
      <alignment horizontal="right"/>
    </xf>
    <xf numFmtId="164" fontId="5" fillId="24" borderId="22" xfId="0" applyNumberFormat="1" applyFont="1" applyFill="1" applyBorder="1" applyAlignment="1" applyProtection="1">
      <alignment horizontal="center"/>
    </xf>
    <xf numFmtId="164" fontId="5" fillId="24" borderId="45" xfId="0" applyNumberFormat="1" applyFont="1" applyFill="1" applyBorder="1" applyAlignment="1" applyProtection="1">
      <alignment horizontal="center"/>
    </xf>
    <xf numFmtId="164" fontId="27" fillId="31" borderId="22" xfId="0" applyNumberFormat="1" applyFont="1" applyFill="1" applyBorder="1" applyAlignment="1" applyProtection="1">
      <alignment horizontal="center"/>
    </xf>
    <xf numFmtId="164" fontId="27" fillId="31" borderId="45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2" fontId="5" fillId="24" borderId="59" xfId="0" applyNumberFormat="1" applyFont="1" applyFill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4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9" borderId="19" xfId="0" applyNumberFormat="1" applyFont="1" applyFill="1" applyBorder="1" applyAlignment="1" applyProtection="1">
      <alignment horizontal="right"/>
    </xf>
    <xf numFmtId="164" fontId="2" fillId="29" borderId="23" xfId="0" applyNumberFormat="1" applyFont="1" applyFill="1" applyBorder="1" applyAlignment="1" applyProtection="1">
      <alignment horizontal="right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49" fontId="27" fillId="39" borderId="41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29" borderId="41" xfId="0" applyNumberFormat="1" applyFont="1" applyFill="1" applyBorder="1" applyAlignment="1" applyProtection="1">
      <alignment horizontal="center"/>
    </xf>
    <xf numFmtId="49" fontId="2" fillId="29" borderId="19" xfId="0" applyNumberFormat="1" applyFont="1" applyFill="1" applyBorder="1" applyAlignment="1" applyProtection="1">
      <alignment horizontal="center"/>
    </xf>
    <xf numFmtId="49" fontId="2" fillId="29" borderId="23" xfId="0" applyNumberFormat="1" applyFont="1" applyFill="1" applyBorder="1" applyAlignment="1" applyProtection="1">
      <alignment horizontal="center"/>
    </xf>
    <xf numFmtId="49" fontId="27" fillId="40" borderId="41" xfId="0" applyNumberFormat="1" applyFont="1" applyFill="1" applyBorder="1" applyAlignment="1" applyProtection="1">
      <alignment horizontal="center"/>
    </xf>
    <xf numFmtId="49" fontId="27" fillId="40" borderId="19" xfId="0" applyNumberFormat="1" applyFont="1" applyFill="1" applyBorder="1" applyAlignment="1" applyProtection="1">
      <alignment horizontal="center"/>
    </xf>
    <xf numFmtId="49" fontId="27" fillId="40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2" fillId="24" borderId="60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24" borderId="56" xfId="0" applyNumberFormat="1" applyFont="1" applyFill="1" applyBorder="1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58" xfId="0" applyNumberFormat="1" applyFont="1" applyFill="1" applyBorder="1" applyAlignment="1" applyProtection="1">
      <alignment horizontal="center"/>
    </xf>
    <xf numFmtId="164" fontId="5" fillId="24" borderId="63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</xf>
    <xf numFmtId="164" fontId="2" fillId="40" borderId="41" xfId="0" applyNumberFormat="1" applyFont="1" applyFill="1" applyBorder="1" applyAlignment="1" applyProtection="1">
      <alignment horizontal="right"/>
    </xf>
    <xf numFmtId="164" fontId="2" fillId="40" borderId="19" xfId="0" applyNumberFormat="1" applyFont="1" applyFill="1" applyBorder="1" applyAlignment="1" applyProtection="1">
      <alignment horizontal="right"/>
    </xf>
    <xf numFmtId="164" fontId="2" fillId="40" borderId="23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right"/>
    </xf>
    <xf numFmtId="164" fontId="5" fillId="0" borderId="22" xfId="0" applyNumberFormat="1" applyFont="1" applyFill="1" applyBorder="1" applyAlignment="1" applyProtection="1">
      <alignment horizontal="right"/>
    </xf>
    <xf numFmtId="49" fontId="5" fillId="24" borderId="60" xfId="0" applyNumberFormat="1" applyFont="1" applyFill="1" applyBorder="1" applyAlignment="1" applyProtection="1">
      <alignment horizontal="center"/>
    </xf>
    <xf numFmtId="49" fontId="5" fillId="24" borderId="55" xfId="0" applyNumberFormat="1" applyFont="1" applyFill="1" applyBorder="1" applyAlignment="1" applyProtection="1">
      <alignment horizontal="center"/>
    </xf>
    <xf numFmtId="49" fontId="5" fillId="24" borderId="61" xfId="0" applyNumberFormat="1" applyFont="1" applyFill="1" applyBorder="1" applyAlignment="1" applyProtection="1">
      <alignment horizontal="center"/>
    </xf>
    <xf numFmtId="49" fontId="5" fillId="24" borderId="41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164" fontId="2" fillId="30" borderId="22" xfId="0" applyNumberFormat="1" applyFont="1" applyFill="1" applyBorder="1" applyAlignment="1" applyProtection="1">
      <alignment horizontal="right" wrapText="1"/>
    </xf>
    <xf numFmtId="49" fontId="27" fillId="37" borderId="41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40" xfId="0" applyNumberFormat="1" applyFont="1" applyFill="1" applyBorder="1" applyAlignment="1" applyProtection="1">
      <alignment horizontal="center"/>
    </xf>
    <xf numFmtId="49" fontId="27" fillId="38" borderId="41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164" fontId="27" fillId="38" borderId="44" xfId="0" applyNumberFormat="1" applyFont="1" applyFill="1" applyBorder="1" applyAlignment="1" applyProtection="1">
      <alignment horizontal="right"/>
    </xf>
    <xf numFmtId="49" fontId="2" fillId="0" borderId="67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" fillId="27" borderId="41" xfId="0" applyNumberFormat="1" applyFont="1" applyFill="1" applyBorder="1" applyAlignment="1" applyProtection="1">
      <alignment horizontal="right" wrapText="1"/>
    </xf>
    <xf numFmtId="164" fontId="2" fillId="27" borderId="19" xfId="0" applyNumberFormat="1" applyFont="1" applyFill="1" applyBorder="1" applyAlignment="1" applyProtection="1">
      <alignment horizontal="right" wrapText="1"/>
    </xf>
    <xf numFmtId="164" fontId="2" fillId="27" borderId="23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164" fontId="5" fillId="24" borderId="41" xfId="0" applyNumberFormat="1" applyFont="1" applyFill="1" applyBorder="1" applyAlignment="1" applyProtection="1">
      <alignment horizontal="center"/>
    </xf>
    <xf numFmtId="164" fontId="5" fillId="24" borderId="19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98</xdr:row>
      <xdr:rowOff>38100</xdr:rowOff>
    </xdr:from>
    <xdr:to>
      <xdr:col>10</xdr:col>
      <xdr:colOff>152400</xdr:colOff>
      <xdr:row>98</xdr:row>
      <xdr:rowOff>581025</xdr:rowOff>
    </xdr:to>
    <xdr:pic>
      <xdr:nvPicPr>
        <xdr:cNvPr id="9481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7354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98</xdr:row>
      <xdr:rowOff>38100</xdr:rowOff>
    </xdr:from>
    <xdr:to>
      <xdr:col>10</xdr:col>
      <xdr:colOff>152400</xdr:colOff>
      <xdr:row>98</xdr:row>
      <xdr:rowOff>581025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935200"/>
          <a:ext cx="1285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100</xdr:row>
      <xdr:rowOff>47625</xdr:rowOff>
    </xdr:from>
    <xdr:to>
      <xdr:col>11</xdr:col>
      <xdr:colOff>9525</xdr:colOff>
      <xdr:row>100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100</xdr:row>
      <xdr:rowOff>47625</xdr:rowOff>
    </xdr:from>
    <xdr:to>
      <xdr:col>11</xdr:col>
      <xdr:colOff>9525</xdr:colOff>
      <xdr:row>100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133</xdr:row>
      <xdr:rowOff>38100</xdr:rowOff>
    </xdr:from>
    <xdr:to>
      <xdr:col>9</xdr:col>
      <xdr:colOff>200025</xdr:colOff>
      <xdr:row>133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16</xdr:row>
      <xdr:rowOff>38100</xdr:rowOff>
    </xdr:from>
    <xdr:to>
      <xdr:col>9</xdr:col>
      <xdr:colOff>200025</xdr:colOff>
      <xdr:row>16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6289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42</xdr:row>
      <xdr:rowOff>38100</xdr:rowOff>
    </xdr:from>
    <xdr:to>
      <xdr:col>9</xdr:col>
      <xdr:colOff>200025</xdr:colOff>
      <xdr:row>42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83895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133</xdr:row>
      <xdr:rowOff>38100</xdr:rowOff>
    </xdr:from>
    <xdr:to>
      <xdr:col>9</xdr:col>
      <xdr:colOff>200025</xdr:colOff>
      <xdr:row>133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3356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46</xdr:row>
      <xdr:rowOff>38100</xdr:rowOff>
    </xdr:from>
    <xdr:to>
      <xdr:col>9</xdr:col>
      <xdr:colOff>200025</xdr:colOff>
      <xdr:row>46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62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L41C8046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O121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06" t="s">
        <v>0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K2" s="8"/>
      <c r="AL2" s="72"/>
    </row>
    <row r="3" spans="2:40" x14ac:dyDescent="0.2">
      <c r="B3" s="406" t="s">
        <v>78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K3" s="8"/>
    </row>
    <row r="4" spans="2:40" x14ac:dyDescent="0.2">
      <c r="B4" s="406" t="s">
        <v>79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K4" s="8" t="s">
        <v>122</v>
      </c>
    </row>
    <row r="5" spans="2:40" ht="13.5" thickBot="1" x14ac:dyDescent="0.25">
      <c r="B5" s="407" t="s">
        <v>80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8"/>
      <c r="AH5" s="374" t="s">
        <v>1</v>
      </c>
      <c r="AI5" s="375"/>
      <c r="AJ5" s="376"/>
      <c r="AK5" s="34"/>
    </row>
    <row r="6" spans="2:40" x14ac:dyDescent="0.2">
      <c r="C6" s="6"/>
      <c r="D6" s="6"/>
      <c r="E6" s="6"/>
      <c r="F6" s="6"/>
      <c r="G6" s="6"/>
      <c r="H6" s="6"/>
      <c r="I6" s="6"/>
      <c r="J6" s="6"/>
      <c r="P6" s="1"/>
      <c r="S6" s="1"/>
      <c r="AC6" s="9"/>
      <c r="AD6" s="402" t="s">
        <v>2</v>
      </c>
      <c r="AE6" s="402"/>
      <c r="AF6" s="402"/>
      <c r="AG6" s="403"/>
      <c r="AH6" s="377" t="s">
        <v>3</v>
      </c>
      <c r="AI6" s="378"/>
      <c r="AJ6" s="379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19" t="s">
        <v>111</v>
      </c>
      <c r="Q7" s="419"/>
      <c r="R7" s="419"/>
      <c r="S7" s="419"/>
      <c r="T7" s="419"/>
      <c r="U7" s="419"/>
      <c r="V7" s="419"/>
      <c r="W7" s="14"/>
      <c r="X7" s="14"/>
      <c r="Y7" s="15"/>
      <c r="Z7" s="14"/>
      <c r="AA7" s="14"/>
      <c r="AB7" s="16"/>
      <c r="AC7" s="14"/>
      <c r="AD7" s="17"/>
      <c r="AE7" s="410" t="s">
        <v>5</v>
      </c>
      <c r="AF7" s="410"/>
      <c r="AG7" s="411"/>
      <c r="AH7" s="380">
        <v>45658</v>
      </c>
      <c r="AI7" s="381"/>
      <c r="AJ7" s="382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83"/>
      <c r="AF8" s="83"/>
      <c r="AG8" s="84"/>
      <c r="AH8" s="388"/>
      <c r="AI8" s="389"/>
      <c r="AJ8" s="390"/>
      <c r="AK8" s="34"/>
    </row>
    <row r="9" spans="2:40" ht="33.75" customHeight="1" x14ac:dyDescent="0.2">
      <c r="B9" s="424" t="s">
        <v>81</v>
      </c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6" t="s">
        <v>112</v>
      </c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10" t="s">
        <v>6</v>
      </c>
      <c r="AF9" s="410"/>
      <c r="AG9" s="411"/>
      <c r="AH9" s="383" t="s">
        <v>117</v>
      </c>
      <c r="AI9" s="315"/>
      <c r="AJ9" s="384"/>
      <c r="AK9" s="34"/>
      <c r="AL9" s="69" t="s">
        <v>115</v>
      </c>
      <c r="AN9" s="88" t="s">
        <v>112</v>
      </c>
    </row>
    <row r="10" spans="2:40" x14ac:dyDescent="0.2">
      <c r="B10" s="425" t="s">
        <v>82</v>
      </c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10" t="s">
        <v>83</v>
      </c>
      <c r="AF10" s="410"/>
      <c r="AG10" s="411"/>
      <c r="AH10" s="383" t="s">
        <v>116</v>
      </c>
      <c r="AI10" s="315"/>
      <c r="AJ10" s="384"/>
      <c r="AK10" s="34"/>
    </row>
    <row r="11" spans="2:40" x14ac:dyDescent="0.2">
      <c r="B11" s="394" t="s">
        <v>7</v>
      </c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416" t="s">
        <v>121</v>
      </c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0" t="s">
        <v>94</v>
      </c>
      <c r="AF11" s="410"/>
      <c r="AG11" s="411"/>
      <c r="AH11" s="383" t="s">
        <v>123</v>
      </c>
      <c r="AI11" s="315"/>
      <c r="AJ11" s="384"/>
      <c r="AK11" s="34"/>
      <c r="AL11" s="69" t="s">
        <v>118</v>
      </c>
      <c r="AN11" s="88" t="s">
        <v>121</v>
      </c>
    </row>
    <row r="12" spans="2:40" x14ac:dyDescent="0.2">
      <c r="B12" s="394" t="s">
        <v>95</v>
      </c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20"/>
      <c r="AE12" s="410"/>
      <c r="AF12" s="410"/>
      <c r="AG12" s="411"/>
      <c r="AH12" s="421"/>
      <c r="AI12" s="422"/>
      <c r="AJ12" s="423"/>
      <c r="AK12" s="34"/>
    </row>
    <row r="13" spans="2:40" ht="13.5" thickBot="1" x14ac:dyDescent="0.25">
      <c r="B13" s="394" t="s">
        <v>8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410" t="s">
        <v>9</v>
      </c>
      <c r="AF13" s="410"/>
      <c r="AG13" s="411"/>
      <c r="AH13" s="413" t="s">
        <v>10</v>
      </c>
      <c r="AI13" s="414"/>
      <c r="AJ13" s="415"/>
      <c r="AK13" s="34"/>
      <c r="AL13" s="69" t="s">
        <v>114</v>
      </c>
    </row>
    <row r="14" spans="2:40" ht="15" x14ac:dyDescent="0.25">
      <c r="B14" s="417" t="s">
        <v>58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96" t="s">
        <v>13</v>
      </c>
      <c r="C16" s="307" t="s">
        <v>108</v>
      </c>
      <c r="D16" s="307" t="s">
        <v>84</v>
      </c>
      <c r="E16" s="307"/>
      <c r="F16" s="307"/>
      <c r="G16" s="307"/>
      <c r="H16" s="307"/>
      <c r="I16" s="307"/>
      <c r="J16" s="307"/>
      <c r="K16" s="307"/>
      <c r="L16" s="307"/>
      <c r="M16" s="369" t="s">
        <v>65</v>
      </c>
      <c r="N16" s="369"/>
      <c r="O16" s="369"/>
      <c r="P16" s="369"/>
      <c r="Q16" s="409" t="s">
        <v>70</v>
      </c>
      <c r="R16" s="409"/>
      <c r="S16" s="409"/>
      <c r="T16" s="409"/>
      <c r="U16" s="409"/>
      <c r="V16" s="409"/>
      <c r="W16" s="409"/>
      <c r="X16" s="409"/>
      <c r="Y16" s="409"/>
      <c r="Z16" s="409"/>
      <c r="AA16" s="409"/>
      <c r="AB16" s="409"/>
      <c r="AC16" s="409"/>
      <c r="AD16" s="409"/>
      <c r="AE16" s="409"/>
      <c r="AF16" s="409"/>
      <c r="AG16" s="369" t="s">
        <v>64</v>
      </c>
      <c r="AH16" s="369"/>
      <c r="AI16" s="369"/>
      <c r="AJ16" s="404"/>
      <c r="AK16" s="73"/>
      <c r="AL16" s="70"/>
    </row>
    <row r="17" spans="2:41" s="1" customFormat="1" ht="11.25" x14ac:dyDescent="0.2">
      <c r="B17" s="397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70"/>
      <c r="N17" s="370"/>
      <c r="O17" s="370"/>
      <c r="P17" s="370"/>
      <c r="Q17" s="369" t="s">
        <v>85</v>
      </c>
      <c r="R17" s="369"/>
      <c r="S17" s="369"/>
      <c r="T17" s="369"/>
      <c r="U17" s="369" t="s">
        <v>67</v>
      </c>
      <c r="V17" s="369"/>
      <c r="W17" s="369"/>
      <c r="X17" s="369"/>
      <c r="Y17" s="400" t="s">
        <v>72</v>
      </c>
      <c r="Z17" s="400"/>
      <c r="AA17" s="400"/>
      <c r="AB17" s="400"/>
      <c r="AC17" s="400" t="s">
        <v>15</v>
      </c>
      <c r="AD17" s="400"/>
      <c r="AE17" s="400"/>
      <c r="AF17" s="400"/>
      <c r="AG17" s="370"/>
      <c r="AH17" s="370"/>
      <c r="AI17" s="370"/>
      <c r="AJ17" s="405"/>
      <c r="AK17" s="73"/>
      <c r="AL17" s="70"/>
    </row>
    <row r="18" spans="2:41" s="1" customFormat="1" ht="11.25" x14ac:dyDescent="0.2">
      <c r="B18" s="397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401"/>
      <c r="Z18" s="401"/>
      <c r="AA18" s="401"/>
      <c r="AB18" s="401"/>
      <c r="AC18" s="401"/>
      <c r="AD18" s="401"/>
      <c r="AE18" s="401"/>
      <c r="AF18" s="401"/>
      <c r="AG18" s="370"/>
      <c r="AH18" s="370"/>
      <c r="AI18" s="370"/>
      <c r="AJ18" s="405"/>
      <c r="AK18" s="73"/>
      <c r="AL18" s="70"/>
    </row>
    <row r="19" spans="2:41" s="1" customFormat="1" ht="33.75" x14ac:dyDescent="0.2">
      <c r="B19" s="397"/>
      <c r="C19" s="308"/>
      <c r="D19" s="309"/>
      <c r="E19" s="309"/>
      <c r="F19" s="309"/>
      <c r="G19" s="309"/>
      <c r="H19" s="309"/>
      <c r="I19" s="309"/>
      <c r="J19" s="309"/>
      <c r="K19" s="309"/>
      <c r="L19" s="309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401"/>
      <c r="Z19" s="401"/>
      <c r="AA19" s="401"/>
      <c r="AB19" s="401"/>
      <c r="AC19" s="401"/>
      <c r="AD19" s="401"/>
      <c r="AE19" s="401"/>
      <c r="AF19" s="401"/>
      <c r="AG19" s="370"/>
      <c r="AH19" s="370"/>
      <c r="AI19" s="370"/>
      <c r="AJ19" s="405"/>
      <c r="AK19" s="73" t="s">
        <v>107</v>
      </c>
      <c r="AL19" s="70"/>
    </row>
    <row r="20" spans="2:41" ht="13.5" thickBot="1" x14ac:dyDescent="0.25">
      <c r="B20" s="103">
        <v>1</v>
      </c>
      <c r="C20" s="104">
        <v>2</v>
      </c>
      <c r="D20" s="310">
        <v>3</v>
      </c>
      <c r="E20" s="310"/>
      <c r="F20" s="310"/>
      <c r="G20" s="310"/>
      <c r="H20" s="310"/>
      <c r="I20" s="310"/>
      <c r="J20" s="310"/>
      <c r="K20" s="310"/>
      <c r="L20" s="310"/>
      <c r="M20" s="364" t="s">
        <v>17</v>
      </c>
      <c r="N20" s="364"/>
      <c r="O20" s="364"/>
      <c r="P20" s="364"/>
      <c r="Q20" s="364" t="s">
        <v>18</v>
      </c>
      <c r="R20" s="364"/>
      <c r="S20" s="364"/>
      <c r="T20" s="364"/>
      <c r="U20" s="364" t="s">
        <v>19</v>
      </c>
      <c r="V20" s="364"/>
      <c r="W20" s="364"/>
      <c r="X20" s="364"/>
      <c r="Y20" s="418" t="s">
        <v>20</v>
      </c>
      <c r="Z20" s="418"/>
      <c r="AA20" s="418"/>
      <c r="AB20" s="418"/>
      <c r="AC20" s="364" t="s">
        <v>21</v>
      </c>
      <c r="AD20" s="364"/>
      <c r="AE20" s="364"/>
      <c r="AF20" s="364"/>
      <c r="AG20" s="364" t="s">
        <v>22</v>
      </c>
      <c r="AH20" s="364"/>
      <c r="AI20" s="364"/>
      <c r="AJ20" s="412"/>
      <c r="AK20" s="79"/>
    </row>
    <row r="21" spans="2:41" s="27" customFormat="1" x14ac:dyDescent="0.2">
      <c r="B21" s="105" t="s">
        <v>86</v>
      </c>
      <c r="C21" s="90" t="s">
        <v>23</v>
      </c>
      <c r="D21" s="431" t="s">
        <v>24</v>
      </c>
      <c r="E21" s="432"/>
      <c r="F21" s="432"/>
      <c r="G21" s="432"/>
      <c r="H21" s="432"/>
      <c r="I21" s="432"/>
      <c r="J21" s="432"/>
      <c r="K21" s="432"/>
      <c r="L21" s="433"/>
      <c r="M21" s="427"/>
      <c r="N21" s="428"/>
      <c r="O21" s="428"/>
      <c r="P21" s="429"/>
      <c r="Q21" s="427"/>
      <c r="R21" s="428"/>
      <c r="S21" s="428"/>
      <c r="T21" s="429"/>
      <c r="U21" s="427"/>
      <c r="V21" s="428"/>
      <c r="W21" s="428"/>
      <c r="X21" s="429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430"/>
      <c r="AK21" s="76"/>
      <c r="AL21" s="71"/>
    </row>
    <row r="22" spans="2:41" s="30" customFormat="1" x14ac:dyDescent="0.2">
      <c r="B22" s="106" t="s">
        <v>25</v>
      </c>
      <c r="C22" s="91"/>
      <c r="D22" s="298"/>
      <c r="E22" s="299"/>
      <c r="F22" s="299"/>
      <c r="G22" s="299"/>
      <c r="H22" s="299"/>
      <c r="I22" s="299"/>
      <c r="J22" s="299"/>
      <c r="K22" s="299"/>
      <c r="L22" s="300"/>
      <c r="M22" s="391"/>
      <c r="N22" s="392"/>
      <c r="O22" s="392"/>
      <c r="P22" s="393"/>
      <c r="Q22" s="391"/>
      <c r="R22" s="392"/>
      <c r="S22" s="392"/>
      <c r="T22" s="393"/>
      <c r="U22" s="391"/>
      <c r="V22" s="392"/>
      <c r="W22" s="392"/>
      <c r="X22" s="393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9"/>
      <c r="AK22" s="80"/>
      <c r="AL22" s="69"/>
    </row>
    <row r="23" spans="2:41" s="68" customFormat="1" x14ac:dyDescent="0.2">
      <c r="B23" s="119"/>
      <c r="C23" s="120" t="s">
        <v>23</v>
      </c>
      <c r="D23" s="439"/>
      <c r="E23" s="440"/>
      <c r="F23" s="321"/>
      <c r="G23" s="322"/>
      <c r="H23" s="322"/>
      <c r="I23" s="322"/>
      <c r="J23" s="322"/>
      <c r="K23" s="322"/>
      <c r="L23" s="323"/>
      <c r="M23" s="385"/>
      <c r="N23" s="386"/>
      <c r="O23" s="386"/>
      <c r="P23" s="387"/>
      <c r="Q23" s="385"/>
      <c r="R23" s="386"/>
      <c r="S23" s="386"/>
      <c r="T23" s="387"/>
      <c r="U23" s="385"/>
      <c r="V23" s="386"/>
      <c r="W23" s="386"/>
      <c r="X23" s="387"/>
      <c r="Y23" s="346"/>
      <c r="Z23" s="346"/>
      <c r="AA23" s="346"/>
      <c r="AB23" s="346"/>
      <c r="AC23" s="436">
        <f>Q23+U23+Y23</f>
        <v>0</v>
      </c>
      <c r="AD23" s="437"/>
      <c r="AE23" s="437"/>
      <c r="AF23" s="438"/>
      <c r="AG23" s="329"/>
      <c r="AH23" s="329"/>
      <c r="AI23" s="329"/>
      <c r="AJ23" s="337"/>
      <c r="AK23" s="130"/>
      <c r="AL23" s="122" t="str">
        <f>IF(D23="","000",D23)&amp;IF(F23="","00000000000000000",F23)</f>
        <v>00000000000000000000</v>
      </c>
      <c r="AM23" s="127" t="s">
        <v>106</v>
      </c>
      <c r="AN23" s="127"/>
      <c r="AO23" s="131"/>
    </row>
    <row r="24" spans="2:41" ht="0.95" customHeight="1" thickBot="1" x14ac:dyDescent="0.25">
      <c r="B24" s="31"/>
      <c r="C24" s="100"/>
      <c r="D24" s="301"/>
      <c r="E24" s="302"/>
      <c r="F24" s="303"/>
      <c r="G24" s="301"/>
      <c r="H24" s="301"/>
      <c r="I24" s="301"/>
      <c r="J24" s="301"/>
      <c r="K24" s="301"/>
      <c r="L24" s="301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44"/>
      <c r="Z24" s="444"/>
      <c r="AA24" s="444"/>
      <c r="AB24" s="444"/>
      <c r="AC24" s="434"/>
      <c r="AD24" s="434"/>
      <c r="AE24" s="434"/>
      <c r="AF24" s="434"/>
      <c r="AG24" s="434"/>
      <c r="AH24" s="434"/>
      <c r="AI24" s="434"/>
      <c r="AJ24" s="435"/>
      <c r="AK24" s="74"/>
    </row>
    <row r="25" spans="2:41" ht="10.5" customHeight="1" x14ac:dyDescent="0.2">
      <c r="B25" s="31"/>
      <c r="C25" s="101"/>
      <c r="D25" s="101"/>
      <c r="E25" s="32"/>
      <c r="F25" s="32"/>
      <c r="G25" s="32"/>
      <c r="H25" s="32"/>
      <c r="I25" s="32"/>
      <c r="J25" s="32"/>
      <c r="K25" s="32"/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4"/>
      <c r="AA25" s="34"/>
      <c r="AB25" s="34"/>
      <c r="AC25" s="33"/>
      <c r="AD25" s="33"/>
      <c r="AE25" s="33"/>
      <c r="AF25" s="33"/>
      <c r="AG25" s="33"/>
      <c r="AH25" s="33"/>
      <c r="AI25" s="33"/>
      <c r="AJ25" s="33"/>
      <c r="AK25" s="34"/>
    </row>
    <row r="26" spans="2:41" ht="15" x14ac:dyDescent="0.2">
      <c r="B26" s="417" t="s">
        <v>59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41" t="s">
        <v>73</v>
      </c>
      <c r="AH26" s="441"/>
      <c r="AI26" s="441"/>
      <c r="AJ26" s="441"/>
      <c r="AK26" s="75"/>
    </row>
    <row r="27" spans="2:4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35"/>
      <c r="Z27" s="24"/>
      <c r="AA27" s="24"/>
      <c r="AB27" s="24"/>
      <c r="AC27" s="24"/>
      <c r="AD27" s="24"/>
      <c r="AE27" s="25"/>
      <c r="AF27" s="25"/>
      <c r="AH27" s="36"/>
      <c r="AI27" s="36"/>
      <c r="AJ27" s="36"/>
      <c r="AK27" s="9"/>
    </row>
    <row r="28" spans="2:41" ht="12.75" customHeight="1" x14ac:dyDescent="0.2">
      <c r="B28" s="107"/>
      <c r="C28" s="108"/>
      <c r="D28" s="307" t="s">
        <v>87</v>
      </c>
      <c r="E28" s="307"/>
      <c r="F28" s="307"/>
      <c r="G28" s="307"/>
      <c r="H28" s="307"/>
      <c r="I28" s="307"/>
      <c r="J28" s="307"/>
      <c r="K28" s="307"/>
      <c r="L28" s="307"/>
      <c r="M28" s="369" t="s">
        <v>65</v>
      </c>
      <c r="N28" s="369"/>
      <c r="O28" s="369"/>
      <c r="P28" s="369" t="s">
        <v>66</v>
      </c>
      <c r="Q28" s="369"/>
      <c r="R28" s="369"/>
      <c r="S28" s="364" t="s">
        <v>11</v>
      </c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9" t="s">
        <v>64</v>
      </c>
      <c r="AF28" s="369"/>
      <c r="AG28" s="369"/>
      <c r="AH28" s="369"/>
      <c r="AI28" s="369"/>
      <c r="AJ28" s="404"/>
      <c r="AK28" s="73"/>
    </row>
    <row r="29" spans="2:41" x14ac:dyDescent="0.2">
      <c r="B29" s="38"/>
      <c r="C29" s="67" t="s">
        <v>12</v>
      </c>
      <c r="D29" s="308"/>
      <c r="E29" s="308"/>
      <c r="F29" s="308"/>
      <c r="G29" s="308"/>
      <c r="H29" s="308"/>
      <c r="I29" s="308"/>
      <c r="J29" s="308"/>
      <c r="K29" s="308"/>
      <c r="L29" s="308"/>
      <c r="M29" s="370"/>
      <c r="N29" s="370"/>
      <c r="O29" s="370"/>
      <c r="P29" s="370"/>
      <c r="Q29" s="370"/>
      <c r="R29" s="370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371"/>
      <c r="AF29" s="371"/>
      <c r="AG29" s="371"/>
      <c r="AH29" s="371"/>
      <c r="AI29" s="371"/>
      <c r="AJ29" s="443"/>
      <c r="AK29" s="73"/>
    </row>
    <row r="30" spans="2:41" x14ac:dyDescent="0.2">
      <c r="B30" s="37"/>
      <c r="C30" s="67" t="s">
        <v>14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70"/>
      <c r="N30" s="370"/>
      <c r="O30" s="370"/>
      <c r="P30" s="370"/>
      <c r="Q30" s="370"/>
      <c r="R30" s="370"/>
      <c r="S30" s="369" t="s">
        <v>85</v>
      </c>
      <c r="T30" s="369"/>
      <c r="U30" s="369"/>
      <c r="V30" s="369" t="s">
        <v>67</v>
      </c>
      <c r="W30" s="369"/>
      <c r="X30" s="369"/>
      <c r="Y30" s="400" t="s">
        <v>68</v>
      </c>
      <c r="Z30" s="400"/>
      <c r="AA30" s="400"/>
      <c r="AB30" s="369" t="s">
        <v>15</v>
      </c>
      <c r="AC30" s="369"/>
      <c r="AD30" s="369"/>
      <c r="AE30" s="369" t="s">
        <v>77</v>
      </c>
      <c r="AF30" s="369"/>
      <c r="AG30" s="369"/>
      <c r="AH30" s="369" t="s">
        <v>69</v>
      </c>
      <c r="AI30" s="369"/>
      <c r="AJ30" s="404"/>
      <c r="AK30" s="73"/>
    </row>
    <row r="31" spans="2:41" x14ac:dyDescent="0.2">
      <c r="B31" s="38" t="s">
        <v>13</v>
      </c>
      <c r="C31" s="67" t="s">
        <v>16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401"/>
      <c r="Z31" s="401"/>
      <c r="AA31" s="401"/>
      <c r="AB31" s="370"/>
      <c r="AC31" s="370"/>
      <c r="AD31" s="370"/>
      <c r="AE31" s="370"/>
      <c r="AF31" s="370"/>
      <c r="AG31" s="370"/>
      <c r="AH31" s="370"/>
      <c r="AI31" s="370"/>
      <c r="AJ31" s="405"/>
      <c r="AK31" s="73"/>
    </row>
    <row r="32" spans="2:41" x14ac:dyDescent="0.2">
      <c r="B32" s="37"/>
      <c r="C32" s="67"/>
      <c r="D32" s="308"/>
      <c r="E32" s="308"/>
      <c r="F32" s="308"/>
      <c r="G32" s="308"/>
      <c r="H32" s="308"/>
      <c r="I32" s="308"/>
      <c r="J32" s="308"/>
      <c r="K32" s="308"/>
      <c r="L32" s="308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401"/>
      <c r="Z32" s="401"/>
      <c r="AA32" s="401"/>
      <c r="AB32" s="370"/>
      <c r="AC32" s="370"/>
      <c r="AD32" s="370"/>
      <c r="AE32" s="370"/>
      <c r="AF32" s="370"/>
      <c r="AG32" s="370"/>
      <c r="AH32" s="370"/>
      <c r="AI32" s="370"/>
      <c r="AJ32" s="405"/>
      <c r="AK32" s="73"/>
    </row>
    <row r="33" spans="2:41" x14ac:dyDescent="0.2">
      <c r="B33" s="37"/>
      <c r="C33" s="67"/>
      <c r="D33" s="309"/>
      <c r="E33" s="309"/>
      <c r="F33" s="309"/>
      <c r="G33" s="309"/>
      <c r="H33" s="309"/>
      <c r="I33" s="309"/>
      <c r="J33" s="309"/>
      <c r="K33" s="309"/>
      <c r="L33" s="309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442"/>
      <c r="Z33" s="442"/>
      <c r="AA33" s="442"/>
      <c r="AB33" s="371"/>
      <c r="AC33" s="371"/>
      <c r="AD33" s="371"/>
      <c r="AE33" s="371"/>
      <c r="AF33" s="371"/>
      <c r="AG33" s="371"/>
      <c r="AH33" s="371"/>
      <c r="AI33" s="371"/>
      <c r="AJ33" s="443"/>
      <c r="AK33" s="73"/>
    </row>
    <row r="34" spans="2:41" ht="13.5" thickBot="1" x14ac:dyDescent="0.25">
      <c r="B34" s="103">
        <v>1</v>
      </c>
      <c r="C34" s="104">
        <v>2</v>
      </c>
      <c r="D34" s="310">
        <v>3</v>
      </c>
      <c r="E34" s="310"/>
      <c r="F34" s="310"/>
      <c r="G34" s="310"/>
      <c r="H34" s="310"/>
      <c r="I34" s="310"/>
      <c r="J34" s="310"/>
      <c r="K34" s="310"/>
      <c r="L34" s="310"/>
      <c r="M34" s="364" t="s">
        <v>17</v>
      </c>
      <c r="N34" s="364"/>
      <c r="O34" s="364"/>
      <c r="P34" s="364" t="s">
        <v>18</v>
      </c>
      <c r="Q34" s="364"/>
      <c r="R34" s="364"/>
      <c r="S34" s="364" t="s">
        <v>19</v>
      </c>
      <c r="T34" s="364"/>
      <c r="U34" s="364"/>
      <c r="V34" s="364" t="s">
        <v>20</v>
      </c>
      <c r="W34" s="364"/>
      <c r="X34" s="364"/>
      <c r="Y34" s="418" t="s">
        <v>21</v>
      </c>
      <c r="Z34" s="418"/>
      <c r="AA34" s="418"/>
      <c r="AB34" s="364" t="s">
        <v>22</v>
      </c>
      <c r="AC34" s="364"/>
      <c r="AD34" s="364"/>
      <c r="AE34" s="364" t="s">
        <v>26</v>
      </c>
      <c r="AF34" s="364"/>
      <c r="AG34" s="364"/>
      <c r="AH34" s="364" t="s">
        <v>27</v>
      </c>
      <c r="AI34" s="364"/>
      <c r="AJ34" s="412"/>
      <c r="AK34" s="79"/>
    </row>
    <row r="35" spans="2:41" x14ac:dyDescent="0.2">
      <c r="B35" s="105" t="s">
        <v>28</v>
      </c>
      <c r="C35" s="90" t="s">
        <v>29</v>
      </c>
      <c r="D35" s="295" t="s">
        <v>24</v>
      </c>
      <c r="E35" s="296"/>
      <c r="F35" s="296"/>
      <c r="G35" s="296"/>
      <c r="H35" s="296"/>
      <c r="I35" s="296"/>
      <c r="J35" s="296"/>
      <c r="K35" s="296"/>
      <c r="L35" s="297"/>
      <c r="M35" s="362">
        <v>86176400</v>
      </c>
      <c r="N35" s="362"/>
      <c r="O35" s="362"/>
      <c r="P35" s="362">
        <v>86176400</v>
      </c>
      <c r="Q35" s="362"/>
      <c r="R35" s="362"/>
      <c r="S35" s="362">
        <v>83087757.219999999</v>
      </c>
      <c r="T35" s="362"/>
      <c r="U35" s="362"/>
      <c r="V35" s="362"/>
      <c r="W35" s="362"/>
      <c r="X35" s="362"/>
      <c r="Y35" s="362"/>
      <c r="Z35" s="362"/>
      <c r="AA35" s="362"/>
      <c r="AB35" s="362">
        <v>83087757.219999999</v>
      </c>
      <c r="AC35" s="362"/>
      <c r="AD35" s="362"/>
      <c r="AE35" s="362">
        <v>3088642.78</v>
      </c>
      <c r="AF35" s="362"/>
      <c r="AG35" s="362"/>
      <c r="AH35" s="362">
        <v>3088642.78</v>
      </c>
      <c r="AI35" s="362"/>
      <c r="AJ35" s="362"/>
      <c r="AK35" s="81"/>
    </row>
    <row r="36" spans="2:41" s="30" customFormat="1" x14ac:dyDescent="0.2">
      <c r="B36" s="106" t="s">
        <v>25</v>
      </c>
      <c r="C36" s="93"/>
      <c r="D36" s="298"/>
      <c r="E36" s="299"/>
      <c r="F36" s="299"/>
      <c r="G36" s="299"/>
      <c r="H36" s="299"/>
      <c r="I36" s="299"/>
      <c r="J36" s="299"/>
      <c r="K36" s="299"/>
      <c r="L36" s="300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446"/>
      <c r="AK36" s="82"/>
      <c r="AL36" s="69"/>
    </row>
    <row r="37" spans="2:41" s="68" customFormat="1" ht="33.75" x14ac:dyDescent="0.2">
      <c r="B37" s="115" t="s">
        <v>136</v>
      </c>
      <c r="C37" s="92" t="s">
        <v>29</v>
      </c>
      <c r="D37" s="312" t="s">
        <v>116</v>
      </c>
      <c r="E37" s="313"/>
      <c r="F37" s="118" t="s">
        <v>133</v>
      </c>
      <c r="G37" s="314" t="s">
        <v>135</v>
      </c>
      <c r="H37" s="315"/>
      <c r="I37" s="316"/>
      <c r="J37" s="317" t="s">
        <v>134</v>
      </c>
      <c r="K37" s="318"/>
      <c r="L37" s="114"/>
      <c r="M37" s="373">
        <v>53124100</v>
      </c>
      <c r="N37" s="373"/>
      <c r="O37" s="373"/>
      <c r="P37" s="450">
        <v>53124100</v>
      </c>
      <c r="Q37" s="451"/>
      <c r="R37" s="452"/>
      <c r="S37" s="450">
        <v>53090440.240000002</v>
      </c>
      <c r="T37" s="451"/>
      <c r="U37" s="452"/>
      <c r="V37" s="450"/>
      <c r="W37" s="451"/>
      <c r="X37" s="452"/>
      <c r="Y37" s="450"/>
      <c r="Z37" s="451"/>
      <c r="AA37" s="452"/>
      <c r="AB37" s="453">
        <f t="shared" ref="AB37:AB43" si="0">S37+V37+Y37</f>
        <v>53090440.240000002</v>
      </c>
      <c r="AC37" s="454"/>
      <c r="AD37" s="455"/>
      <c r="AE37" s="453">
        <v>33659.760000000002</v>
      </c>
      <c r="AF37" s="454"/>
      <c r="AG37" s="455"/>
      <c r="AH37" s="453">
        <v>33659.760000000002</v>
      </c>
      <c r="AI37" s="454"/>
      <c r="AJ37" s="460"/>
      <c r="AK37" s="117"/>
      <c r="AL37" s="89" t="str">
        <f t="shared" ref="AL37:AL43" si="1">IF(D37="","000",D37)&amp;IF(F37="","0000",F37)&amp;IF(G37="","0000000000",G37)&amp;IF(J37="","000",J37)</f>
        <v>18103090510000110121</v>
      </c>
      <c r="AM37" s="116"/>
      <c r="AN37" s="116"/>
      <c r="AO37" s="88"/>
    </row>
    <row r="38" spans="2:41" s="68" customFormat="1" ht="56.25" x14ac:dyDescent="0.2">
      <c r="B38" s="115" t="s">
        <v>138</v>
      </c>
      <c r="C38" s="92" t="s">
        <v>29</v>
      </c>
      <c r="D38" s="312" t="s">
        <v>116</v>
      </c>
      <c r="E38" s="313"/>
      <c r="F38" s="118" t="s">
        <v>133</v>
      </c>
      <c r="G38" s="314" t="s">
        <v>135</v>
      </c>
      <c r="H38" s="315"/>
      <c r="I38" s="316"/>
      <c r="J38" s="317" t="s">
        <v>137</v>
      </c>
      <c r="K38" s="318"/>
      <c r="L38" s="114"/>
      <c r="M38" s="373">
        <v>1626100</v>
      </c>
      <c r="N38" s="373"/>
      <c r="O38" s="373"/>
      <c r="P38" s="450">
        <v>1626100</v>
      </c>
      <c r="Q38" s="451"/>
      <c r="R38" s="452"/>
      <c r="S38" s="450">
        <v>1613047.99</v>
      </c>
      <c r="T38" s="451"/>
      <c r="U38" s="452"/>
      <c r="V38" s="450"/>
      <c r="W38" s="451"/>
      <c r="X38" s="452"/>
      <c r="Y38" s="450"/>
      <c r="Z38" s="451"/>
      <c r="AA38" s="452"/>
      <c r="AB38" s="453">
        <f t="shared" si="0"/>
        <v>1613047.99</v>
      </c>
      <c r="AC38" s="454"/>
      <c r="AD38" s="455"/>
      <c r="AE38" s="453">
        <v>13052.01</v>
      </c>
      <c r="AF38" s="454"/>
      <c r="AG38" s="455"/>
      <c r="AH38" s="453">
        <v>13052.01</v>
      </c>
      <c r="AI38" s="454"/>
      <c r="AJ38" s="460"/>
      <c r="AK38" s="117"/>
      <c r="AL38" s="89" t="str">
        <f t="shared" si="1"/>
        <v>18103090510000110122</v>
      </c>
      <c r="AM38" s="116"/>
      <c r="AN38" s="116"/>
      <c r="AO38" s="88"/>
    </row>
    <row r="39" spans="2:41" s="68" customFormat="1" ht="67.5" x14ac:dyDescent="0.2">
      <c r="B39" s="115" t="s">
        <v>139</v>
      </c>
      <c r="C39" s="92" t="s">
        <v>29</v>
      </c>
      <c r="D39" s="312" t="s">
        <v>116</v>
      </c>
      <c r="E39" s="313"/>
      <c r="F39" s="118" t="s">
        <v>133</v>
      </c>
      <c r="G39" s="314" t="s">
        <v>135</v>
      </c>
      <c r="H39" s="315"/>
      <c r="I39" s="316"/>
      <c r="J39" s="317" t="s">
        <v>140</v>
      </c>
      <c r="K39" s="318"/>
      <c r="L39" s="114"/>
      <c r="M39" s="373">
        <v>14242900</v>
      </c>
      <c r="N39" s="373"/>
      <c r="O39" s="373"/>
      <c r="P39" s="450">
        <v>14242900</v>
      </c>
      <c r="Q39" s="451"/>
      <c r="R39" s="452"/>
      <c r="S39" s="450">
        <v>13950788.310000001</v>
      </c>
      <c r="T39" s="451"/>
      <c r="U39" s="452"/>
      <c r="V39" s="450"/>
      <c r="W39" s="451"/>
      <c r="X39" s="452"/>
      <c r="Y39" s="450"/>
      <c r="Z39" s="451"/>
      <c r="AA39" s="452"/>
      <c r="AB39" s="453">
        <f t="shared" si="0"/>
        <v>13950788.310000001</v>
      </c>
      <c r="AC39" s="454"/>
      <c r="AD39" s="455"/>
      <c r="AE39" s="453">
        <v>292111.69</v>
      </c>
      <c r="AF39" s="454"/>
      <c r="AG39" s="455"/>
      <c r="AH39" s="453">
        <v>292111.69</v>
      </c>
      <c r="AI39" s="454"/>
      <c r="AJ39" s="460"/>
      <c r="AK39" s="117"/>
      <c r="AL39" s="89" t="str">
        <f t="shared" si="1"/>
        <v>18103090510000110129</v>
      </c>
      <c r="AM39" s="116"/>
      <c r="AN39" s="116"/>
      <c r="AO39" s="88"/>
    </row>
    <row r="40" spans="2:41" s="68" customFormat="1" ht="22.5" x14ac:dyDescent="0.2">
      <c r="B40" s="115" t="s">
        <v>142</v>
      </c>
      <c r="C40" s="92" t="s">
        <v>29</v>
      </c>
      <c r="D40" s="312" t="s">
        <v>116</v>
      </c>
      <c r="E40" s="313"/>
      <c r="F40" s="118" t="s">
        <v>133</v>
      </c>
      <c r="G40" s="314" t="s">
        <v>135</v>
      </c>
      <c r="H40" s="315"/>
      <c r="I40" s="316"/>
      <c r="J40" s="317" t="s">
        <v>141</v>
      </c>
      <c r="K40" s="318"/>
      <c r="L40" s="114"/>
      <c r="M40" s="373">
        <v>369700</v>
      </c>
      <c r="N40" s="373"/>
      <c r="O40" s="373"/>
      <c r="P40" s="450">
        <v>369700</v>
      </c>
      <c r="Q40" s="451"/>
      <c r="R40" s="452"/>
      <c r="S40" s="450">
        <v>145127.35999999999</v>
      </c>
      <c r="T40" s="451"/>
      <c r="U40" s="452"/>
      <c r="V40" s="450"/>
      <c r="W40" s="451"/>
      <c r="X40" s="452"/>
      <c r="Y40" s="450"/>
      <c r="Z40" s="451"/>
      <c r="AA40" s="452"/>
      <c r="AB40" s="453">
        <f t="shared" si="0"/>
        <v>145127.35999999999</v>
      </c>
      <c r="AC40" s="454"/>
      <c r="AD40" s="455"/>
      <c r="AE40" s="453">
        <v>224572.64</v>
      </c>
      <c r="AF40" s="454"/>
      <c r="AG40" s="455"/>
      <c r="AH40" s="453">
        <v>224572.64</v>
      </c>
      <c r="AI40" s="454"/>
      <c r="AJ40" s="460"/>
      <c r="AK40" s="117"/>
      <c r="AL40" s="89" t="str">
        <f t="shared" si="1"/>
        <v>18103090510000110244</v>
      </c>
      <c r="AM40" s="116"/>
      <c r="AN40" s="116"/>
      <c r="AO40" s="88"/>
    </row>
    <row r="41" spans="2:41" s="68" customFormat="1" ht="56.25" x14ac:dyDescent="0.2">
      <c r="B41" s="115" t="s">
        <v>143</v>
      </c>
      <c r="C41" s="92" t="s">
        <v>29</v>
      </c>
      <c r="D41" s="312" t="s">
        <v>116</v>
      </c>
      <c r="E41" s="313"/>
      <c r="F41" s="118" t="s">
        <v>133</v>
      </c>
      <c r="G41" s="314" t="s">
        <v>135</v>
      </c>
      <c r="H41" s="315"/>
      <c r="I41" s="316"/>
      <c r="J41" s="317" t="s">
        <v>144</v>
      </c>
      <c r="K41" s="318"/>
      <c r="L41" s="114"/>
      <c r="M41" s="373">
        <v>1146700</v>
      </c>
      <c r="N41" s="373"/>
      <c r="O41" s="373"/>
      <c r="P41" s="450">
        <v>1146700</v>
      </c>
      <c r="Q41" s="451"/>
      <c r="R41" s="452"/>
      <c r="S41" s="450">
        <v>1146633.6299999999</v>
      </c>
      <c r="T41" s="451"/>
      <c r="U41" s="452"/>
      <c r="V41" s="450"/>
      <c r="W41" s="451"/>
      <c r="X41" s="452"/>
      <c r="Y41" s="450"/>
      <c r="Z41" s="451"/>
      <c r="AA41" s="452"/>
      <c r="AB41" s="453">
        <f t="shared" si="0"/>
        <v>1146633.6299999999</v>
      </c>
      <c r="AC41" s="454"/>
      <c r="AD41" s="455"/>
      <c r="AE41" s="453">
        <v>66.37</v>
      </c>
      <c r="AF41" s="454"/>
      <c r="AG41" s="455"/>
      <c r="AH41" s="453">
        <v>66.37</v>
      </c>
      <c r="AI41" s="454"/>
      <c r="AJ41" s="460"/>
      <c r="AK41" s="117"/>
      <c r="AL41" s="89" t="str">
        <f t="shared" si="1"/>
        <v>18103090510000110831</v>
      </c>
      <c r="AM41" s="116"/>
      <c r="AN41" s="116"/>
      <c r="AO41" s="88"/>
    </row>
    <row r="42" spans="2:41" s="68" customFormat="1" ht="22.5" x14ac:dyDescent="0.2">
      <c r="B42" s="115" t="s">
        <v>142</v>
      </c>
      <c r="C42" s="92" t="s">
        <v>29</v>
      </c>
      <c r="D42" s="312" t="s">
        <v>116</v>
      </c>
      <c r="E42" s="313"/>
      <c r="F42" s="118" t="s">
        <v>133</v>
      </c>
      <c r="G42" s="314" t="s">
        <v>145</v>
      </c>
      <c r="H42" s="315"/>
      <c r="I42" s="316"/>
      <c r="J42" s="317" t="s">
        <v>141</v>
      </c>
      <c r="K42" s="318"/>
      <c r="L42" s="114"/>
      <c r="M42" s="373">
        <v>15450300</v>
      </c>
      <c r="N42" s="373"/>
      <c r="O42" s="373"/>
      <c r="P42" s="450">
        <v>15450300</v>
      </c>
      <c r="Q42" s="451"/>
      <c r="R42" s="452"/>
      <c r="S42" s="450">
        <v>12925119.689999999</v>
      </c>
      <c r="T42" s="451"/>
      <c r="U42" s="452"/>
      <c r="V42" s="450"/>
      <c r="W42" s="451"/>
      <c r="X42" s="452"/>
      <c r="Y42" s="450"/>
      <c r="Z42" s="451"/>
      <c r="AA42" s="452"/>
      <c r="AB42" s="453">
        <f t="shared" si="0"/>
        <v>12925119.689999999</v>
      </c>
      <c r="AC42" s="454"/>
      <c r="AD42" s="455"/>
      <c r="AE42" s="453">
        <v>2525180.31</v>
      </c>
      <c r="AF42" s="454"/>
      <c r="AG42" s="455"/>
      <c r="AH42" s="453">
        <v>2525180.31</v>
      </c>
      <c r="AI42" s="454"/>
      <c r="AJ42" s="460"/>
      <c r="AK42" s="117"/>
      <c r="AL42" s="89" t="str">
        <f t="shared" si="1"/>
        <v>18103090510000130244</v>
      </c>
      <c r="AM42" s="116"/>
      <c r="AN42" s="116"/>
      <c r="AO42" s="88"/>
    </row>
    <row r="43" spans="2:41" s="68" customFormat="1" ht="22.5" x14ac:dyDescent="0.2">
      <c r="B43" s="115" t="s">
        <v>142</v>
      </c>
      <c r="C43" s="92" t="s">
        <v>29</v>
      </c>
      <c r="D43" s="312" t="s">
        <v>116</v>
      </c>
      <c r="E43" s="313"/>
      <c r="F43" s="118" t="s">
        <v>146</v>
      </c>
      <c r="G43" s="314" t="s">
        <v>135</v>
      </c>
      <c r="H43" s="315"/>
      <c r="I43" s="316"/>
      <c r="J43" s="317" t="s">
        <v>141</v>
      </c>
      <c r="K43" s="318"/>
      <c r="L43" s="114"/>
      <c r="M43" s="373">
        <v>216600</v>
      </c>
      <c r="N43" s="373"/>
      <c r="O43" s="373"/>
      <c r="P43" s="450">
        <v>216600</v>
      </c>
      <c r="Q43" s="451"/>
      <c r="R43" s="452"/>
      <c r="S43" s="450">
        <v>216600</v>
      </c>
      <c r="T43" s="451"/>
      <c r="U43" s="452"/>
      <c r="V43" s="450"/>
      <c r="W43" s="451"/>
      <c r="X43" s="452"/>
      <c r="Y43" s="450"/>
      <c r="Z43" s="451"/>
      <c r="AA43" s="452"/>
      <c r="AB43" s="453">
        <f t="shared" si="0"/>
        <v>216600</v>
      </c>
      <c r="AC43" s="454"/>
      <c r="AD43" s="455"/>
      <c r="AE43" s="453">
        <v>0</v>
      </c>
      <c r="AF43" s="454"/>
      <c r="AG43" s="455"/>
      <c r="AH43" s="453">
        <v>0</v>
      </c>
      <c r="AI43" s="454"/>
      <c r="AJ43" s="460"/>
      <c r="AK43" s="117"/>
      <c r="AL43" s="89" t="str">
        <f t="shared" si="1"/>
        <v>18107050510000110244</v>
      </c>
      <c r="AM43" s="116"/>
      <c r="AN43" s="116"/>
      <c r="AO43" s="88"/>
    </row>
    <row r="44" spans="2:41" s="30" customFormat="1" hidden="1" x14ac:dyDescent="0.2">
      <c r="B44" s="109"/>
      <c r="C44" s="39"/>
      <c r="D44" s="40"/>
      <c r="E44" s="311"/>
      <c r="F44" s="311"/>
      <c r="G44" s="311"/>
      <c r="H44" s="311"/>
      <c r="I44" s="311"/>
      <c r="J44" s="311"/>
      <c r="K44" s="311"/>
      <c r="L44" s="85"/>
      <c r="M44" s="457"/>
      <c r="N44" s="457"/>
      <c r="O44" s="458"/>
      <c r="P44" s="456"/>
      <c r="Q44" s="457"/>
      <c r="R44" s="458"/>
      <c r="S44" s="456"/>
      <c r="T44" s="457"/>
      <c r="U44" s="458"/>
      <c r="V44" s="456"/>
      <c r="W44" s="457"/>
      <c r="X44" s="458"/>
      <c r="Y44" s="462"/>
      <c r="Z44" s="463"/>
      <c r="AA44" s="464"/>
      <c r="AB44" s="456"/>
      <c r="AC44" s="457"/>
      <c r="AD44" s="458"/>
      <c r="AE44" s="456"/>
      <c r="AF44" s="457"/>
      <c r="AG44" s="458"/>
      <c r="AH44" s="456"/>
      <c r="AI44" s="457"/>
      <c r="AJ44" s="470"/>
      <c r="AK44" s="80"/>
      <c r="AL44" s="69"/>
    </row>
    <row r="45" spans="2:41" s="30" customFormat="1" ht="23.25" thickBot="1" x14ac:dyDescent="0.25">
      <c r="B45" s="106" t="s">
        <v>30</v>
      </c>
      <c r="C45" s="94" t="s">
        <v>62</v>
      </c>
      <c r="D45" s="304" t="s">
        <v>24</v>
      </c>
      <c r="E45" s="305"/>
      <c r="F45" s="305"/>
      <c r="G45" s="305"/>
      <c r="H45" s="305"/>
      <c r="I45" s="305"/>
      <c r="J45" s="305"/>
      <c r="K45" s="305"/>
      <c r="L45" s="306"/>
      <c r="M45" s="368" t="s">
        <v>24</v>
      </c>
      <c r="N45" s="368"/>
      <c r="O45" s="368"/>
      <c r="P45" s="368" t="s">
        <v>24</v>
      </c>
      <c r="Q45" s="368"/>
      <c r="R45" s="368"/>
      <c r="S45" s="465">
        <v>-83087757.219999999</v>
      </c>
      <c r="T45" s="465"/>
      <c r="U45" s="465"/>
      <c r="V45" s="465">
        <v>0</v>
      </c>
      <c r="W45" s="465"/>
      <c r="X45" s="465"/>
      <c r="Y45" s="465">
        <v>0</v>
      </c>
      <c r="Z45" s="465"/>
      <c r="AA45" s="465"/>
      <c r="AB45" s="465">
        <v>-83087757.219999999</v>
      </c>
      <c r="AC45" s="465"/>
      <c r="AD45" s="465"/>
      <c r="AE45" s="368" t="s">
        <v>24</v>
      </c>
      <c r="AF45" s="368"/>
      <c r="AG45" s="368"/>
      <c r="AH45" s="368" t="s">
        <v>24</v>
      </c>
      <c r="AI45" s="368"/>
      <c r="AJ45" s="469"/>
      <c r="AK45" s="80"/>
      <c r="AL45" s="69"/>
    </row>
    <row r="47" spans="2:41" ht="15" x14ac:dyDescent="0.25">
      <c r="B47" s="448" t="s">
        <v>60</v>
      </c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R47" s="448"/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  <c r="AG47" s="459" t="s">
        <v>31</v>
      </c>
      <c r="AH47" s="459"/>
      <c r="AI47" s="459"/>
      <c r="AJ47" s="459"/>
      <c r="AK47" s="48"/>
    </row>
    <row r="48" spans="2:41" x14ac:dyDescent="0.2">
      <c r="B48" s="22"/>
      <c r="C48" s="42"/>
      <c r="D48" s="42"/>
      <c r="E48" s="42"/>
      <c r="F48" s="42"/>
      <c r="G48" s="42"/>
      <c r="H48" s="42"/>
      <c r="I48" s="42"/>
      <c r="J48" s="42"/>
      <c r="K48" s="23"/>
      <c r="L48" s="87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5"/>
      <c r="Z48" s="25"/>
      <c r="AA48" s="25"/>
      <c r="AB48" s="16"/>
      <c r="AC48" s="25"/>
      <c r="AD48" s="25"/>
      <c r="AF48" s="25"/>
      <c r="AG48" s="25"/>
    </row>
    <row r="49" spans="2:41" s="1" customFormat="1" ht="11.25" customHeight="1" x14ac:dyDescent="0.2">
      <c r="B49" s="107"/>
      <c r="C49" s="66"/>
      <c r="D49" s="307" t="s">
        <v>88</v>
      </c>
      <c r="E49" s="307"/>
      <c r="F49" s="307"/>
      <c r="G49" s="307"/>
      <c r="H49" s="307"/>
      <c r="I49" s="307"/>
      <c r="J49" s="307"/>
      <c r="K49" s="307"/>
      <c r="L49" s="307"/>
      <c r="M49" s="361" t="s">
        <v>65</v>
      </c>
      <c r="N49" s="361"/>
      <c r="O49" s="361"/>
      <c r="P49" s="361"/>
      <c r="Q49" s="361" t="s">
        <v>11</v>
      </c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 t="s">
        <v>64</v>
      </c>
      <c r="AH49" s="361"/>
      <c r="AI49" s="361"/>
      <c r="AJ49" s="468"/>
      <c r="AK49" s="73"/>
      <c r="AL49" s="70"/>
    </row>
    <row r="50" spans="2:41" s="1" customFormat="1" ht="11.25" x14ac:dyDescent="0.2">
      <c r="B50" s="37"/>
      <c r="C50" s="67" t="s">
        <v>12</v>
      </c>
      <c r="D50" s="308"/>
      <c r="E50" s="308"/>
      <c r="F50" s="308"/>
      <c r="G50" s="308"/>
      <c r="H50" s="308"/>
      <c r="I50" s="308"/>
      <c r="J50" s="308"/>
      <c r="K50" s="308"/>
      <c r="L50" s="308"/>
      <c r="M50" s="361"/>
      <c r="N50" s="361"/>
      <c r="O50" s="361"/>
      <c r="P50" s="361"/>
      <c r="Q50" s="361" t="s">
        <v>85</v>
      </c>
      <c r="R50" s="361"/>
      <c r="S50" s="361"/>
      <c r="T50" s="361"/>
      <c r="U50" s="369" t="s">
        <v>67</v>
      </c>
      <c r="V50" s="369"/>
      <c r="W50" s="369"/>
      <c r="X50" s="369"/>
      <c r="Y50" s="400" t="s">
        <v>72</v>
      </c>
      <c r="Z50" s="400"/>
      <c r="AA50" s="400"/>
      <c r="AB50" s="400"/>
      <c r="AC50" s="400" t="s">
        <v>15</v>
      </c>
      <c r="AD50" s="400"/>
      <c r="AE50" s="400"/>
      <c r="AF50" s="400"/>
      <c r="AG50" s="361"/>
      <c r="AH50" s="361"/>
      <c r="AI50" s="361"/>
      <c r="AJ50" s="468"/>
      <c r="AK50" s="73"/>
      <c r="AL50" s="70"/>
    </row>
    <row r="51" spans="2:41" s="1" customFormat="1" ht="11.25" x14ac:dyDescent="0.2">
      <c r="B51" s="38" t="s">
        <v>13</v>
      </c>
      <c r="C51" s="67" t="s">
        <v>14</v>
      </c>
      <c r="D51" s="308"/>
      <c r="E51" s="308"/>
      <c r="F51" s="308"/>
      <c r="G51" s="308"/>
      <c r="H51" s="308"/>
      <c r="I51" s="308"/>
      <c r="J51" s="308"/>
      <c r="K51" s="308"/>
      <c r="L51" s="308"/>
      <c r="M51" s="361"/>
      <c r="N51" s="361"/>
      <c r="O51" s="361"/>
      <c r="P51" s="361"/>
      <c r="Q51" s="361"/>
      <c r="R51" s="361"/>
      <c r="S51" s="361"/>
      <c r="T51" s="361"/>
      <c r="U51" s="370"/>
      <c r="V51" s="370"/>
      <c r="W51" s="370"/>
      <c r="X51" s="370"/>
      <c r="Y51" s="401"/>
      <c r="Z51" s="401"/>
      <c r="AA51" s="401"/>
      <c r="AB51" s="401"/>
      <c r="AC51" s="401"/>
      <c r="AD51" s="401"/>
      <c r="AE51" s="401"/>
      <c r="AF51" s="401"/>
      <c r="AG51" s="361"/>
      <c r="AH51" s="361"/>
      <c r="AI51" s="361"/>
      <c r="AJ51" s="468"/>
      <c r="AK51" s="73"/>
      <c r="AL51" s="70"/>
    </row>
    <row r="52" spans="2:41" s="1" customFormat="1" ht="11.25" x14ac:dyDescent="0.2">
      <c r="B52" s="37"/>
      <c r="C52" s="67" t="s">
        <v>16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61"/>
      <c r="N52" s="361"/>
      <c r="O52" s="361"/>
      <c r="P52" s="361"/>
      <c r="Q52" s="361"/>
      <c r="R52" s="361"/>
      <c r="S52" s="361"/>
      <c r="T52" s="361"/>
      <c r="U52" s="370"/>
      <c r="V52" s="370"/>
      <c r="W52" s="370"/>
      <c r="X52" s="370"/>
      <c r="Y52" s="401"/>
      <c r="Z52" s="401"/>
      <c r="AA52" s="401"/>
      <c r="AB52" s="401"/>
      <c r="AC52" s="401"/>
      <c r="AD52" s="401"/>
      <c r="AE52" s="401"/>
      <c r="AF52" s="401"/>
      <c r="AG52" s="361"/>
      <c r="AH52" s="361"/>
      <c r="AI52" s="361"/>
      <c r="AJ52" s="468"/>
      <c r="AK52" s="73"/>
      <c r="AL52" s="70"/>
    </row>
    <row r="53" spans="2:41" s="1" customFormat="1" ht="11.25" x14ac:dyDescent="0.2">
      <c r="B53" s="37"/>
      <c r="C53" s="67"/>
      <c r="D53" s="309"/>
      <c r="E53" s="309"/>
      <c r="F53" s="309"/>
      <c r="G53" s="309"/>
      <c r="H53" s="309"/>
      <c r="I53" s="309"/>
      <c r="J53" s="309"/>
      <c r="K53" s="309"/>
      <c r="L53" s="309"/>
      <c r="M53" s="361"/>
      <c r="N53" s="361"/>
      <c r="O53" s="361"/>
      <c r="P53" s="361"/>
      <c r="Q53" s="361"/>
      <c r="R53" s="361"/>
      <c r="S53" s="361"/>
      <c r="T53" s="361"/>
      <c r="U53" s="371"/>
      <c r="V53" s="371"/>
      <c r="W53" s="371"/>
      <c r="X53" s="371"/>
      <c r="Y53" s="442"/>
      <c r="Z53" s="442"/>
      <c r="AA53" s="442"/>
      <c r="AB53" s="442"/>
      <c r="AC53" s="442"/>
      <c r="AD53" s="442"/>
      <c r="AE53" s="442"/>
      <c r="AF53" s="442"/>
      <c r="AG53" s="361"/>
      <c r="AH53" s="361"/>
      <c r="AI53" s="361"/>
      <c r="AJ53" s="468"/>
      <c r="AK53" s="73"/>
      <c r="AL53" s="70"/>
    </row>
    <row r="54" spans="2:41" ht="13.5" thickBot="1" x14ac:dyDescent="0.25">
      <c r="B54" s="110">
        <v>1</v>
      </c>
      <c r="C54" s="44">
        <v>2</v>
      </c>
      <c r="D54" s="449">
        <v>3</v>
      </c>
      <c r="E54" s="449"/>
      <c r="F54" s="449"/>
      <c r="G54" s="449"/>
      <c r="H54" s="449"/>
      <c r="I54" s="449"/>
      <c r="J54" s="449"/>
      <c r="K54" s="449"/>
      <c r="L54" s="449"/>
      <c r="M54" s="364" t="s">
        <v>17</v>
      </c>
      <c r="N54" s="364"/>
      <c r="O54" s="364"/>
      <c r="P54" s="364"/>
      <c r="Q54" s="364" t="s">
        <v>18</v>
      </c>
      <c r="R54" s="364"/>
      <c r="S54" s="364"/>
      <c r="T54" s="364"/>
      <c r="U54" s="364" t="s">
        <v>19</v>
      </c>
      <c r="V54" s="364"/>
      <c r="W54" s="364"/>
      <c r="X54" s="364"/>
      <c r="Y54" s="418" t="s">
        <v>20</v>
      </c>
      <c r="Z54" s="418"/>
      <c r="AA54" s="418"/>
      <c r="AB54" s="418"/>
      <c r="AC54" s="364" t="s">
        <v>21</v>
      </c>
      <c r="AD54" s="364"/>
      <c r="AE54" s="364"/>
      <c r="AF54" s="364"/>
      <c r="AG54" s="364" t="s">
        <v>22</v>
      </c>
      <c r="AH54" s="364"/>
      <c r="AI54" s="364"/>
      <c r="AJ54" s="412"/>
      <c r="AK54" s="79"/>
    </row>
    <row r="55" spans="2:41" ht="22.5" x14ac:dyDescent="0.2">
      <c r="B55" s="111" t="s">
        <v>32</v>
      </c>
      <c r="C55" s="90" t="s">
        <v>33</v>
      </c>
      <c r="D55" s="295" t="s">
        <v>24</v>
      </c>
      <c r="E55" s="296"/>
      <c r="F55" s="296"/>
      <c r="G55" s="296"/>
      <c r="H55" s="296"/>
      <c r="I55" s="296"/>
      <c r="J55" s="296"/>
      <c r="K55" s="296"/>
      <c r="L55" s="297"/>
      <c r="M55" s="367">
        <v>0</v>
      </c>
      <c r="N55" s="367"/>
      <c r="O55" s="367"/>
      <c r="P55" s="367"/>
      <c r="Q55" s="367">
        <v>83087757.219999999</v>
      </c>
      <c r="R55" s="367"/>
      <c r="S55" s="367"/>
      <c r="T55" s="367"/>
      <c r="U55" s="367">
        <v>0</v>
      </c>
      <c r="V55" s="367"/>
      <c r="W55" s="367"/>
      <c r="X55" s="367"/>
      <c r="Y55" s="367">
        <v>0</v>
      </c>
      <c r="Z55" s="367"/>
      <c r="AA55" s="367"/>
      <c r="AB55" s="367"/>
      <c r="AC55" s="367">
        <v>83087757.219999999</v>
      </c>
      <c r="AD55" s="367"/>
      <c r="AE55" s="367"/>
      <c r="AF55" s="367"/>
      <c r="AG55" s="367">
        <v>0</v>
      </c>
      <c r="AH55" s="367"/>
      <c r="AI55" s="367"/>
      <c r="AJ55" s="467"/>
      <c r="AK55" s="76"/>
    </row>
    <row r="56" spans="2:41" x14ac:dyDescent="0.2">
      <c r="B56" s="112" t="s">
        <v>34</v>
      </c>
      <c r="C56" s="91"/>
      <c r="D56" s="298"/>
      <c r="E56" s="299"/>
      <c r="F56" s="299"/>
      <c r="G56" s="299"/>
      <c r="H56" s="299"/>
      <c r="I56" s="299"/>
      <c r="J56" s="299"/>
      <c r="K56" s="299"/>
      <c r="L56" s="300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466"/>
      <c r="AK56" s="76"/>
    </row>
    <row r="57" spans="2:41" ht="22.5" x14ac:dyDescent="0.2">
      <c r="B57" s="112" t="s">
        <v>35</v>
      </c>
      <c r="C57" s="95" t="s">
        <v>36</v>
      </c>
      <c r="D57" s="298" t="s">
        <v>24</v>
      </c>
      <c r="E57" s="299"/>
      <c r="F57" s="299"/>
      <c r="G57" s="299"/>
      <c r="H57" s="299"/>
      <c r="I57" s="299"/>
      <c r="J57" s="299"/>
      <c r="K57" s="299"/>
      <c r="L57" s="300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  <c r="AJ57" s="461"/>
      <c r="AK57" s="76"/>
    </row>
    <row r="58" spans="2:41" x14ac:dyDescent="0.2">
      <c r="B58" s="112" t="s">
        <v>37</v>
      </c>
      <c r="C58" s="93"/>
      <c r="D58" s="298"/>
      <c r="E58" s="299"/>
      <c r="F58" s="299"/>
      <c r="G58" s="299"/>
      <c r="H58" s="299"/>
      <c r="I58" s="299"/>
      <c r="J58" s="299"/>
      <c r="K58" s="299"/>
      <c r="L58" s="300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8"/>
      <c r="AK58" s="76"/>
    </row>
    <row r="59" spans="2:41" s="68" customFormat="1" x14ac:dyDescent="0.2">
      <c r="B59" s="119"/>
      <c r="C59" s="120" t="s">
        <v>36</v>
      </c>
      <c r="D59" s="439"/>
      <c r="E59" s="440"/>
      <c r="F59" s="321"/>
      <c r="G59" s="322"/>
      <c r="H59" s="322"/>
      <c r="I59" s="322"/>
      <c r="J59" s="322"/>
      <c r="K59" s="322"/>
      <c r="L59" s="323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29">
        <f>Q59+U59+Y59</f>
        <v>0</v>
      </c>
      <c r="AD59" s="329"/>
      <c r="AE59" s="329"/>
      <c r="AF59" s="329"/>
      <c r="AG59" s="329"/>
      <c r="AH59" s="329"/>
      <c r="AI59" s="329"/>
      <c r="AJ59" s="337"/>
      <c r="AK59" s="126"/>
      <c r="AL59" s="122" t="str">
        <f>IF(D59="","000",D59)&amp;IF(F59="","00000000000000000",F59)</f>
        <v>00000000000000000000</v>
      </c>
      <c r="AM59" s="127"/>
      <c r="AN59" s="128"/>
      <c r="AO59" s="129"/>
    </row>
    <row r="60" spans="2:41" hidden="1" x14ac:dyDescent="0.2">
      <c r="B60" s="113"/>
      <c r="C60" s="96"/>
      <c r="D60" s="97"/>
      <c r="E60" s="478"/>
      <c r="F60" s="479"/>
      <c r="G60" s="479"/>
      <c r="H60" s="479"/>
      <c r="I60" s="479"/>
      <c r="J60" s="479"/>
      <c r="K60" s="480"/>
      <c r="L60" s="98"/>
      <c r="M60" s="324"/>
      <c r="N60" s="325"/>
      <c r="O60" s="325"/>
      <c r="P60" s="345"/>
      <c r="Q60" s="324"/>
      <c r="R60" s="325"/>
      <c r="S60" s="325"/>
      <c r="T60" s="345"/>
      <c r="U60" s="324"/>
      <c r="V60" s="325"/>
      <c r="W60" s="325"/>
      <c r="X60" s="345"/>
      <c r="Y60" s="324"/>
      <c r="Z60" s="325"/>
      <c r="AA60" s="325"/>
      <c r="AB60" s="345"/>
      <c r="AC60" s="324"/>
      <c r="AD60" s="325"/>
      <c r="AE60" s="325"/>
      <c r="AF60" s="345"/>
      <c r="AG60" s="324"/>
      <c r="AH60" s="325"/>
      <c r="AI60" s="325"/>
      <c r="AJ60" s="326"/>
      <c r="AK60" s="76"/>
      <c r="AL60" s="70"/>
      <c r="AM60" s="1"/>
      <c r="AN60" s="1"/>
    </row>
    <row r="61" spans="2:41" ht="22.5" x14ac:dyDescent="0.2">
      <c r="B61" s="112" t="s">
        <v>38</v>
      </c>
      <c r="C61" s="91" t="s">
        <v>39</v>
      </c>
      <c r="D61" s="298" t="s">
        <v>24</v>
      </c>
      <c r="E61" s="299"/>
      <c r="F61" s="299"/>
      <c r="G61" s="299"/>
      <c r="H61" s="299"/>
      <c r="I61" s="299"/>
      <c r="J61" s="299"/>
      <c r="K61" s="299"/>
      <c r="L61" s="300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8"/>
      <c r="AK61" s="76"/>
      <c r="AL61" s="70"/>
      <c r="AM61" s="1"/>
      <c r="AN61" s="1"/>
    </row>
    <row r="62" spans="2:41" x14ac:dyDescent="0.2">
      <c r="B62" s="112" t="s">
        <v>37</v>
      </c>
      <c r="C62" s="93"/>
      <c r="D62" s="298"/>
      <c r="E62" s="299"/>
      <c r="F62" s="299"/>
      <c r="G62" s="299"/>
      <c r="H62" s="299"/>
      <c r="I62" s="299"/>
      <c r="J62" s="299"/>
      <c r="K62" s="299"/>
      <c r="L62" s="300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8"/>
      <c r="AK62" s="76"/>
      <c r="AL62" s="70"/>
      <c r="AM62" s="1"/>
      <c r="AN62" s="1"/>
    </row>
    <row r="63" spans="2:41" s="68" customFormat="1" x14ac:dyDescent="0.2">
      <c r="B63" s="119"/>
      <c r="C63" s="120" t="s">
        <v>39</v>
      </c>
      <c r="D63" s="439"/>
      <c r="E63" s="440"/>
      <c r="F63" s="321"/>
      <c r="G63" s="322"/>
      <c r="H63" s="322"/>
      <c r="I63" s="322"/>
      <c r="J63" s="322"/>
      <c r="K63" s="322"/>
      <c r="L63" s="323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29">
        <f>Q63+U63+Y63</f>
        <v>0</v>
      </c>
      <c r="AD63" s="329"/>
      <c r="AE63" s="329"/>
      <c r="AF63" s="329"/>
      <c r="AG63" s="329"/>
      <c r="AH63" s="329"/>
      <c r="AI63" s="329"/>
      <c r="AJ63" s="337"/>
      <c r="AK63" s="126"/>
      <c r="AL63" s="122" t="str">
        <f>IF(D63="","000",D63)&amp;IF(F63="","00000000000000000",F63)</f>
        <v>00000000000000000000</v>
      </c>
      <c r="AM63" s="127"/>
      <c r="AN63" s="128"/>
      <c r="AO63" s="129"/>
    </row>
    <row r="64" spans="2:41" hidden="1" x14ac:dyDescent="0.2">
      <c r="B64" s="113"/>
      <c r="C64" s="99"/>
      <c r="D64" s="97"/>
      <c r="E64" s="478"/>
      <c r="F64" s="479"/>
      <c r="G64" s="479"/>
      <c r="H64" s="479"/>
      <c r="I64" s="479"/>
      <c r="J64" s="479"/>
      <c r="K64" s="480"/>
      <c r="L64" s="98"/>
      <c r="M64" s="334"/>
      <c r="N64" s="335"/>
      <c r="O64" s="335"/>
      <c r="P64" s="336"/>
      <c r="Q64" s="334"/>
      <c r="R64" s="335"/>
      <c r="S64" s="335"/>
      <c r="T64" s="336"/>
      <c r="U64" s="334"/>
      <c r="V64" s="335"/>
      <c r="W64" s="335"/>
      <c r="X64" s="336"/>
      <c r="Y64" s="334"/>
      <c r="Z64" s="335"/>
      <c r="AA64" s="335"/>
      <c r="AB64" s="336"/>
      <c r="AC64" s="334"/>
      <c r="AD64" s="335"/>
      <c r="AE64" s="335"/>
      <c r="AF64" s="336"/>
      <c r="AG64" s="324"/>
      <c r="AH64" s="325"/>
      <c r="AI64" s="325"/>
      <c r="AJ64" s="326"/>
      <c r="AK64" s="76"/>
      <c r="AL64" s="70"/>
      <c r="AM64" s="1"/>
      <c r="AN64" s="1"/>
    </row>
    <row r="65" spans="2:41" x14ac:dyDescent="0.2">
      <c r="B65" s="112" t="s">
        <v>40</v>
      </c>
      <c r="C65" s="91" t="s">
        <v>41</v>
      </c>
      <c r="D65" s="298" t="s">
        <v>24</v>
      </c>
      <c r="E65" s="299"/>
      <c r="F65" s="299"/>
      <c r="G65" s="299"/>
      <c r="H65" s="299"/>
      <c r="I65" s="299"/>
      <c r="J65" s="299"/>
      <c r="K65" s="299"/>
      <c r="L65" s="300"/>
      <c r="M65" s="493"/>
      <c r="N65" s="493"/>
      <c r="O65" s="493"/>
      <c r="P65" s="493"/>
      <c r="Q65" s="330" t="s">
        <v>24</v>
      </c>
      <c r="R65" s="330"/>
      <c r="S65" s="330"/>
      <c r="T65" s="330"/>
      <c r="U65" s="327">
        <v>0</v>
      </c>
      <c r="V65" s="327"/>
      <c r="W65" s="327"/>
      <c r="X65" s="327"/>
      <c r="Y65" s="327">
        <v>0</v>
      </c>
      <c r="Z65" s="327"/>
      <c r="AA65" s="327"/>
      <c r="AB65" s="327"/>
      <c r="AC65" s="327">
        <v>0</v>
      </c>
      <c r="AD65" s="327"/>
      <c r="AE65" s="327"/>
      <c r="AF65" s="327"/>
      <c r="AG65" s="327">
        <v>0</v>
      </c>
      <c r="AH65" s="327"/>
      <c r="AI65" s="327"/>
      <c r="AJ65" s="328"/>
      <c r="AK65" s="76"/>
      <c r="AL65" s="70"/>
      <c r="AM65" s="1"/>
      <c r="AN65" s="1"/>
    </row>
    <row r="66" spans="2:41" ht="22.5" x14ac:dyDescent="0.2">
      <c r="B66" s="112" t="s">
        <v>93</v>
      </c>
      <c r="C66" s="91" t="s">
        <v>42</v>
      </c>
      <c r="D66" s="298" t="s">
        <v>24</v>
      </c>
      <c r="E66" s="299"/>
      <c r="F66" s="299"/>
      <c r="G66" s="299"/>
      <c r="H66" s="299"/>
      <c r="I66" s="299"/>
      <c r="J66" s="299"/>
      <c r="K66" s="299"/>
      <c r="L66" s="300"/>
      <c r="M66" s="327"/>
      <c r="N66" s="327"/>
      <c r="O66" s="327"/>
      <c r="P66" s="327"/>
      <c r="Q66" s="330" t="s">
        <v>92</v>
      </c>
      <c r="R66" s="330"/>
      <c r="S66" s="330"/>
      <c r="T66" s="330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30" t="s">
        <v>92</v>
      </c>
      <c r="AH66" s="330"/>
      <c r="AI66" s="330"/>
      <c r="AJ66" s="331"/>
      <c r="AK66" s="82"/>
      <c r="AL66" s="47"/>
      <c r="AM66" s="1"/>
      <c r="AN66" s="1"/>
    </row>
    <row r="67" spans="2:41" x14ac:dyDescent="0.2">
      <c r="B67" s="119"/>
      <c r="C67" s="120" t="s">
        <v>42</v>
      </c>
      <c r="D67" s="439"/>
      <c r="E67" s="440"/>
      <c r="F67" s="321"/>
      <c r="G67" s="322"/>
      <c r="H67" s="322"/>
      <c r="I67" s="322"/>
      <c r="J67" s="322"/>
      <c r="K67" s="322"/>
      <c r="L67" s="323"/>
      <c r="M67" s="365"/>
      <c r="N67" s="365"/>
      <c r="O67" s="365"/>
      <c r="P67" s="365"/>
      <c r="Q67" s="332" t="s">
        <v>24</v>
      </c>
      <c r="R67" s="332"/>
      <c r="S67" s="332"/>
      <c r="T67" s="332"/>
      <c r="U67" s="346"/>
      <c r="V67" s="346"/>
      <c r="W67" s="346"/>
      <c r="X67" s="346"/>
      <c r="Y67" s="346"/>
      <c r="Z67" s="346"/>
      <c r="AA67" s="346"/>
      <c r="AB67" s="346"/>
      <c r="AC67" s="329">
        <f>U67+Y67</f>
        <v>0</v>
      </c>
      <c r="AD67" s="329"/>
      <c r="AE67" s="329"/>
      <c r="AF67" s="329"/>
      <c r="AG67" s="332" t="s">
        <v>24</v>
      </c>
      <c r="AH67" s="332"/>
      <c r="AI67" s="332"/>
      <c r="AJ67" s="333"/>
      <c r="AK67" s="121"/>
      <c r="AL67" s="122" t="str">
        <f>IF(D67="","000",D67)&amp;IF(F67="","00000000000000000",F67)</f>
        <v>00000000000000000000</v>
      </c>
      <c r="AM67" s="123"/>
      <c r="AN67" s="124"/>
      <c r="AO67" s="125"/>
    </row>
    <row r="68" spans="2:41" ht="22.5" x14ac:dyDescent="0.2">
      <c r="B68" s="112" t="s">
        <v>91</v>
      </c>
      <c r="C68" s="91" t="s">
        <v>43</v>
      </c>
      <c r="D68" s="298" t="s">
        <v>92</v>
      </c>
      <c r="E68" s="299"/>
      <c r="F68" s="299"/>
      <c r="G68" s="299"/>
      <c r="H68" s="299"/>
      <c r="I68" s="299"/>
      <c r="J68" s="299"/>
      <c r="K68" s="299"/>
      <c r="L68" s="300"/>
      <c r="M68" s="327"/>
      <c r="N68" s="327"/>
      <c r="O68" s="327"/>
      <c r="P68" s="327"/>
      <c r="Q68" s="330" t="s">
        <v>92</v>
      </c>
      <c r="R68" s="330"/>
      <c r="S68" s="330"/>
      <c r="T68" s="330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30" t="s">
        <v>92</v>
      </c>
      <c r="AH68" s="330"/>
      <c r="AI68" s="330"/>
      <c r="AJ68" s="331"/>
      <c r="AK68" s="82"/>
      <c r="AL68" s="46"/>
      <c r="AM68" s="1"/>
      <c r="AN68" s="1"/>
    </row>
    <row r="69" spans="2:41" x14ac:dyDescent="0.2">
      <c r="B69" s="119"/>
      <c r="C69" s="120" t="s">
        <v>43</v>
      </c>
      <c r="D69" s="439"/>
      <c r="E69" s="440"/>
      <c r="F69" s="321"/>
      <c r="G69" s="322"/>
      <c r="H69" s="322"/>
      <c r="I69" s="322"/>
      <c r="J69" s="322"/>
      <c r="K69" s="322"/>
      <c r="L69" s="323"/>
      <c r="M69" s="365"/>
      <c r="N69" s="365"/>
      <c r="O69" s="365"/>
      <c r="P69" s="365"/>
      <c r="Q69" s="332" t="s">
        <v>24</v>
      </c>
      <c r="R69" s="332"/>
      <c r="S69" s="332"/>
      <c r="T69" s="332"/>
      <c r="U69" s="346"/>
      <c r="V69" s="346"/>
      <c r="W69" s="346"/>
      <c r="X69" s="346"/>
      <c r="Y69" s="346"/>
      <c r="Z69" s="346"/>
      <c r="AA69" s="346"/>
      <c r="AB69" s="346"/>
      <c r="AC69" s="329">
        <f>U69+Y69</f>
        <v>0</v>
      </c>
      <c r="AD69" s="329"/>
      <c r="AE69" s="329"/>
      <c r="AF69" s="329"/>
      <c r="AG69" s="332" t="s">
        <v>24</v>
      </c>
      <c r="AH69" s="332"/>
      <c r="AI69" s="332"/>
      <c r="AJ69" s="333"/>
      <c r="AK69" s="121"/>
      <c r="AL69" s="122" t="str">
        <f>IF(D69="","000",D69)&amp;IF(F69="","00000000000000000",F69)</f>
        <v>00000000000000000000</v>
      </c>
      <c r="AM69" s="123"/>
      <c r="AN69" s="124"/>
      <c r="AO69" s="125"/>
    </row>
    <row r="70" spans="2:41" ht="22.5" x14ac:dyDescent="0.2">
      <c r="B70" s="112" t="s">
        <v>44</v>
      </c>
      <c r="C70" s="91" t="s">
        <v>45</v>
      </c>
      <c r="D70" s="298" t="s">
        <v>24</v>
      </c>
      <c r="E70" s="299"/>
      <c r="F70" s="299"/>
      <c r="G70" s="299"/>
      <c r="H70" s="299"/>
      <c r="I70" s="299"/>
      <c r="J70" s="299"/>
      <c r="K70" s="299"/>
      <c r="L70" s="300"/>
      <c r="M70" s="330" t="s">
        <v>24</v>
      </c>
      <c r="N70" s="330"/>
      <c r="O70" s="330"/>
      <c r="P70" s="330"/>
      <c r="Q70" s="342">
        <f>Q71</f>
        <v>83087757.219999999</v>
      </c>
      <c r="R70" s="343"/>
      <c r="S70" s="343"/>
      <c r="T70" s="344"/>
      <c r="U70" s="342">
        <f>U71+U84</f>
        <v>0</v>
      </c>
      <c r="V70" s="343"/>
      <c r="W70" s="343"/>
      <c r="X70" s="344"/>
      <c r="Y70" s="342">
        <f>Y84</f>
        <v>0</v>
      </c>
      <c r="Z70" s="343"/>
      <c r="AA70" s="343"/>
      <c r="AB70" s="344"/>
      <c r="AC70" s="342">
        <f>AC71+AC84</f>
        <v>83087757.219999999</v>
      </c>
      <c r="AD70" s="343"/>
      <c r="AE70" s="343"/>
      <c r="AF70" s="344"/>
      <c r="AG70" s="330" t="s">
        <v>24</v>
      </c>
      <c r="AH70" s="330"/>
      <c r="AI70" s="330"/>
      <c r="AJ70" s="331"/>
      <c r="AK70" s="82"/>
      <c r="AL70" s="70"/>
      <c r="AM70" s="1"/>
      <c r="AN70" s="1"/>
    </row>
    <row r="71" spans="2:41" ht="45" x14ac:dyDescent="0.2">
      <c r="B71" s="112" t="s">
        <v>46</v>
      </c>
      <c r="C71" s="91" t="s">
        <v>47</v>
      </c>
      <c r="D71" s="298" t="s">
        <v>24</v>
      </c>
      <c r="E71" s="299"/>
      <c r="F71" s="299"/>
      <c r="G71" s="299"/>
      <c r="H71" s="299"/>
      <c r="I71" s="299"/>
      <c r="J71" s="299"/>
      <c r="K71" s="299"/>
      <c r="L71" s="300"/>
      <c r="M71" s="330" t="s">
        <v>24</v>
      </c>
      <c r="N71" s="330"/>
      <c r="O71" s="330"/>
      <c r="P71" s="330"/>
      <c r="Q71" s="327">
        <f>SUM(Q73:Q74)</f>
        <v>83087757.219999999</v>
      </c>
      <c r="R71" s="327"/>
      <c r="S71" s="327"/>
      <c r="T71" s="327"/>
      <c r="U71" s="327">
        <f>SUM(U73:U74)</f>
        <v>0</v>
      </c>
      <c r="V71" s="327"/>
      <c r="W71" s="327"/>
      <c r="X71" s="327"/>
      <c r="Y71" s="330" t="s">
        <v>24</v>
      </c>
      <c r="Z71" s="330"/>
      <c r="AA71" s="330"/>
      <c r="AB71" s="330"/>
      <c r="AC71" s="327">
        <f>SUM(AC73:AC74)</f>
        <v>83087757.219999999</v>
      </c>
      <c r="AD71" s="327"/>
      <c r="AE71" s="327"/>
      <c r="AF71" s="327"/>
      <c r="AG71" s="330" t="s">
        <v>24</v>
      </c>
      <c r="AH71" s="330"/>
      <c r="AI71" s="330"/>
      <c r="AJ71" s="331"/>
      <c r="AK71" s="82"/>
      <c r="AL71" s="70"/>
      <c r="AM71" s="1"/>
      <c r="AN71" s="1"/>
    </row>
    <row r="72" spans="2:41" x14ac:dyDescent="0.2">
      <c r="B72" s="112" t="s">
        <v>37</v>
      </c>
      <c r="C72" s="91"/>
      <c r="D72" s="298"/>
      <c r="E72" s="299"/>
      <c r="F72" s="299"/>
      <c r="G72" s="299"/>
      <c r="H72" s="299"/>
      <c r="I72" s="299"/>
      <c r="J72" s="299"/>
      <c r="K72" s="299"/>
      <c r="L72" s="300"/>
      <c r="M72" s="338"/>
      <c r="N72" s="339"/>
      <c r="O72" s="339"/>
      <c r="P72" s="340"/>
      <c r="Q72" s="338"/>
      <c r="R72" s="339"/>
      <c r="S72" s="339"/>
      <c r="T72" s="340"/>
      <c r="U72" s="338"/>
      <c r="V72" s="339"/>
      <c r="W72" s="339"/>
      <c r="X72" s="340"/>
      <c r="Y72" s="338"/>
      <c r="Z72" s="339"/>
      <c r="AA72" s="339"/>
      <c r="AB72" s="340"/>
      <c r="AC72" s="338"/>
      <c r="AD72" s="339"/>
      <c r="AE72" s="339"/>
      <c r="AF72" s="340"/>
      <c r="AG72" s="338"/>
      <c r="AH72" s="339"/>
      <c r="AI72" s="339"/>
      <c r="AJ72" s="341"/>
      <c r="AK72" s="82"/>
      <c r="AL72" s="70"/>
      <c r="AM72" s="1"/>
      <c r="AN72" s="1"/>
    </row>
    <row r="73" spans="2:41" ht="33.75" x14ac:dyDescent="0.2">
      <c r="B73" s="112" t="s">
        <v>48</v>
      </c>
      <c r="C73" s="95" t="s">
        <v>49</v>
      </c>
      <c r="D73" s="298" t="s">
        <v>24</v>
      </c>
      <c r="E73" s="299"/>
      <c r="F73" s="299"/>
      <c r="G73" s="299"/>
      <c r="H73" s="299"/>
      <c r="I73" s="299"/>
      <c r="J73" s="299"/>
      <c r="K73" s="299"/>
      <c r="L73" s="300"/>
      <c r="M73" s="363" t="s">
        <v>24</v>
      </c>
      <c r="N73" s="363"/>
      <c r="O73" s="363"/>
      <c r="P73" s="363"/>
      <c r="Q73" s="372"/>
      <c r="R73" s="372"/>
      <c r="S73" s="372"/>
      <c r="T73" s="372"/>
      <c r="U73" s="372"/>
      <c r="V73" s="372"/>
      <c r="W73" s="372"/>
      <c r="X73" s="372"/>
      <c r="Y73" s="363" t="s">
        <v>24</v>
      </c>
      <c r="Z73" s="363"/>
      <c r="AA73" s="363"/>
      <c r="AB73" s="363"/>
      <c r="AC73" s="320">
        <f>Q73+U73</f>
        <v>0</v>
      </c>
      <c r="AD73" s="320"/>
      <c r="AE73" s="320"/>
      <c r="AF73" s="320"/>
      <c r="AG73" s="363" t="s">
        <v>24</v>
      </c>
      <c r="AH73" s="363"/>
      <c r="AI73" s="363"/>
      <c r="AJ73" s="446"/>
      <c r="AK73" s="82"/>
      <c r="AL73" s="70"/>
      <c r="AM73" s="1"/>
      <c r="AN73" s="1"/>
    </row>
    <row r="74" spans="2:41" ht="34.5" thickBot="1" x14ac:dyDescent="0.25">
      <c r="B74" s="112" t="s">
        <v>50</v>
      </c>
      <c r="C74" s="94" t="s">
        <v>51</v>
      </c>
      <c r="D74" s="304" t="s">
        <v>24</v>
      </c>
      <c r="E74" s="305"/>
      <c r="F74" s="305"/>
      <c r="G74" s="305"/>
      <c r="H74" s="305"/>
      <c r="I74" s="305"/>
      <c r="J74" s="305"/>
      <c r="K74" s="305"/>
      <c r="L74" s="306"/>
      <c r="M74" s="359" t="s">
        <v>24</v>
      </c>
      <c r="N74" s="359"/>
      <c r="O74" s="359"/>
      <c r="P74" s="359"/>
      <c r="Q74" s="358">
        <v>83087757.219999999</v>
      </c>
      <c r="R74" s="358"/>
      <c r="S74" s="358"/>
      <c r="T74" s="358"/>
      <c r="U74" s="358"/>
      <c r="V74" s="358"/>
      <c r="W74" s="358"/>
      <c r="X74" s="358"/>
      <c r="Y74" s="359" t="s">
        <v>24</v>
      </c>
      <c r="Z74" s="359"/>
      <c r="AA74" s="359"/>
      <c r="AB74" s="359"/>
      <c r="AC74" s="319">
        <f>Q74+U74</f>
        <v>83087757.219999999</v>
      </c>
      <c r="AD74" s="319"/>
      <c r="AE74" s="319"/>
      <c r="AF74" s="319"/>
      <c r="AG74" s="359" t="s">
        <v>24</v>
      </c>
      <c r="AH74" s="359"/>
      <c r="AI74" s="359"/>
      <c r="AJ74" s="360"/>
      <c r="AK74" s="82"/>
      <c r="AL74" s="70"/>
      <c r="AM74" s="1"/>
      <c r="AN74" s="1"/>
    </row>
    <row r="75" spans="2:41" x14ac:dyDescent="0.2">
      <c r="B75" s="45"/>
      <c r="C75" s="32"/>
      <c r="D75" s="32"/>
      <c r="E75" s="32"/>
      <c r="F75" s="32"/>
      <c r="G75" s="32"/>
      <c r="H75" s="32"/>
      <c r="I75" s="32"/>
      <c r="J75" s="32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6"/>
      <c r="AA75" s="46"/>
      <c r="AB75" s="46"/>
      <c r="AC75" s="46"/>
      <c r="AD75" s="46"/>
      <c r="AF75" s="46"/>
      <c r="AG75" s="46"/>
    </row>
    <row r="76" spans="2:41" x14ac:dyDescent="0.2">
      <c r="B76" s="45"/>
      <c r="C76" s="32"/>
      <c r="D76" s="32"/>
      <c r="E76" s="32"/>
      <c r="F76" s="32"/>
      <c r="G76" s="32"/>
      <c r="H76" s="32"/>
      <c r="I76" s="32"/>
      <c r="J76" s="32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AC76" s="48"/>
      <c r="AD76" s="48"/>
      <c r="AF76" s="48"/>
      <c r="AG76" s="477" t="s">
        <v>61</v>
      </c>
      <c r="AH76" s="477"/>
      <c r="AI76" s="477"/>
      <c r="AJ76" s="477"/>
      <c r="AK76" s="48"/>
    </row>
    <row r="77" spans="2:4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51"/>
      <c r="Z77" s="18"/>
      <c r="AA77" s="18"/>
      <c r="AB77" s="18"/>
      <c r="AC77" s="18"/>
      <c r="AD77" s="18"/>
      <c r="AF77" s="18"/>
      <c r="AG77" s="18"/>
    </row>
    <row r="78" spans="2:41" s="1" customFormat="1" ht="11.25" customHeight="1" x14ac:dyDescent="0.2">
      <c r="B78" s="107"/>
      <c r="C78" s="66"/>
      <c r="D78" s="307" t="s">
        <v>57</v>
      </c>
      <c r="E78" s="307"/>
      <c r="F78" s="307"/>
      <c r="G78" s="307"/>
      <c r="H78" s="307"/>
      <c r="I78" s="307"/>
      <c r="J78" s="307"/>
      <c r="K78" s="307"/>
      <c r="L78" s="307"/>
      <c r="M78" s="361" t="s">
        <v>65</v>
      </c>
      <c r="N78" s="361"/>
      <c r="O78" s="361"/>
      <c r="P78" s="361"/>
      <c r="Q78" s="361" t="s">
        <v>11</v>
      </c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 t="s">
        <v>64</v>
      </c>
      <c r="AH78" s="361"/>
      <c r="AI78" s="361"/>
      <c r="AJ78" s="468"/>
      <c r="AK78" s="73"/>
      <c r="AL78" s="70"/>
    </row>
    <row r="79" spans="2:41" s="1" customFormat="1" ht="11.25" x14ac:dyDescent="0.2">
      <c r="B79" s="37"/>
      <c r="C79" s="67" t="s">
        <v>12</v>
      </c>
      <c r="D79" s="308"/>
      <c r="E79" s="308"/>
      <c r="F79" s="308"/>
      <c r="G79" s="308"/>
      <c r="H79" s="308"/>
      <c r="I79" s="308"/>
      <c r="J79" s="308"/>
      <c r="K79" s="308"/>
      <c r="L79" s="308"/>
      <c r="M79" s="361"/>
      <c r="N79" s="361"/>
      <c r="O79" s="361"/>
      <c r="P79" s="361"/>
      <c r="Q79" s="361" t="s">
        <v>71</v>
      </c>
      <c r="R79" s="361"/>
      <c r="S79" s="361"/>
      <c r="T79" s="361"/>
      <c r="U79" s="369" t="s">
        <v>67</v>
      </c>
      <c r="V79" s="369"/>
      <c r="W79" s="369"/>
      <c r="X79" s="369"/>
      <c r="Y79" s="400" t="s">
        <v>72</v>
      </c>
      <c r="Z79" s="400"/>
      <c r="AA79" s="400"/>
      <c r="AB79" s="400"/>
      <c r="AC79" s="400" t="s">
        <v>15</v>
      </c>
      <c r="AD79" s="400"/>
      <c r="AE79" s="400"/>
      <c r="AF79" s="400"/>
      <c r="AG79" s="361"/>
      <c r="AH79" s="361"/>
      <c r="AI79" s="361"/>
      <c r="AJ79" s="468"/>
      <c r="AK79" s="73"/>
      <c r="AL79" s="70"/>
    </row>
    <row r="80" spans="2:41" s="1" customFormat="1" ht="11.25" x14ac:dyDescent="0.2">
      <c r="B80" s="38" t="s">
        <v>13</v>
      </c>
      <c r="C80" s="67" t="s">
        <v>14</v>
      </c>
      <c r="D80" s="308"/>
      <c r="E80" s="308"/>
      <c r="F80" s="308"/>
      <c r="G80" s="308"/>
      <c r="H80" s="308"/>
      <c r="I80" s="308"/>
      <c r="J80" s="308"/>
      <c r="K80" s="308"/>
      <c r="L80" s="308"/>
      <c r="M80" s="361"/>
      <c r="N80" s="361"/>
      <c r="O80" s="361"/>
      <c r="P80" s="361"/>
      <c r="Q80" s="361"/>
      <c r="R80" s="361"/>
      <c r="S80" s="361"/>
      <c r="T80" s="361"/>
      <c r="U80" s="370"/>
      <c r="V80" s="370"/>
      <c r="W80" s="370"/>
      <c r="X80" s="370"/>
      <c r="Y80" s="401"/>
      <c r="Z80" s="401"/>
      <c r="AA80" s="401"/>
      <c r="AB80" s="401"/>
      <c r="AC80" s="401"/>
      <c r="AD80" s="401"/>
      <c r="AE80" s="401"/>
      <c r="AF80" s="401"/>
      <c r="AG80" s="361"/>
      <c r="AH80" s="361"/>
      <c r="AI80" s="361"/>
      <c r="AJ80" s="468"/>
      <c r="AK80" s="73"/>
      <c r="AL80" s="70"/>
    </row>
    <row r="81" spans="2:38" s="1" customFormat="1" ht="11.25" x14ac:dyDescent="0.2">
      <c r="B81" s="37"/>
      <c r="C81" s="67" t="s">
        <v>16</v>
      </c>
      <c r="D81" s="308"/>
      <c r="E81" s="308"/>
      <c r="F81" s="308"/>
      <c r="G81" s="308"/>
      <c r="H81" s="308"/>
      <c r="I81" s="308"/>
      <c r="J81" s="308"/>
      <c r="K81" s="308"/>
      <c r="L81" s="308"/>
      <c r="M81" s="361"/>
      <c r="N81" s="361"/>
      <c r="O81" s="361"/>
      <c r="P81" s="361"/>
      <c r="Q81" s="361"/>
      <c r="R81" s="361"/>
      <c r="S81" s="361"/>
      <c r="T81" s="361"/>
      <c r="U81" s="370"/>
      <c r="V81" s="370"/>
      <c r="W81" s="370"/>
      <c r="X81" s="370"/>
      <c r="Y81" s="401"/>
      <c r="Z81" s="401"/>
      <c r="AA81" s="401"/>
      <c r="AB81" s="401"/>
      <c r="AC81" s="401"/>
      <c r="AD81" s="401"/>
      <c r="AE81" s="401"/>
      <c r="AF81" s="401"/>
      <c r="AG81" s="361"/>
      <c r="AH81" s="361"/>
      <c r="AI81" s="361"/>
      <c r="AJ81" s="468"/>
      <c r="AK81" s="73"/>
      <c r="AL81" s="70"/>
    </row>
    <row r="82" spans="2:38" s="1" customFormat="1" ht="11.25" x14ac:dyDescent="0.2">
      <c r="B82" s="37"/>
      <c r="C82" s="67"/>
      <c r="D82" s="309"/>
      <c r="E82" s="309"/>
      <c r="F82" s="309"/>
      <c r="G82" s="309"/>
      <c r="H82" s="309"/>
      <c r="I82" s="309"/>
      <c r="J82" s="309"/>
      <c r="K82" s="309"/>
      <c r="L82" s="309"/>
      <c r="M82" s="361"/>
      <c r="N82" s="361"/>
      <c r="O82" s="361"/>
      <c r="P82" s="361"/>
      <c r="Q82" s="361"/>
      <c r="R82" s="361"/>
      <c r="S82" s="361"/>
      <c r="T82" s="361"/>
      <c r="U82" s="371"/>
      <c r="V82" s="371"/>
      <c r="W82" s="371"/>
      <c r="X82" s="371"/>
      <c r="Y82" s="442"/>
      <c r="Z82" s="442"/>
      <c r="AA82" s="442"/>
      <c r="AB82" s="442"/>
      <c r="AC82" s="442"/>
      <c r="AD82" s="442"/>
      <c r="AE82" s="442"/>
      <c r="AF82" s="442"/>
      <c r="AG82" s="361"/>
      <c r="AH82" s="361"/>
      <c r="AI82" s="361"/>
      <c r="AJ82" s="468"/>
      <c r="AK82" s="73"/>
      <c r="AL82" s="70"/>
    </row>
    <row r="83" spans="2:38" ht="13.5" thickBot="1" x14ac:dyDescent="0.25">
      <c r="B83" s="110">
        <v>1</v>
      </c>
      <c r="C83" s="44">
        <v>2</v>
      </c>
      <c r="D83" s="449">
        <v>3</v>
      </c>
      <c r="E83" s="449"/>
      <c r="F83" s="449"/>
      <c r="G83" s="449"/>
      <c r="H83" s="449"/>
      <c r="I83" s="449"/>
      <c r="J83" s="449"/>
      <c r="K83" s="449"/>
      <c r="L83" s="449"/>
      <c r="M83" s="364" t="s">
        <v>17</v>
      </c>
      <c r="N83" s="364"/>
      <c r="O83" s="364"/>
      <c r="P83" s="364"/>
      <c r="Q83" s="364" t="s">
        <v>18</v>
      </c>
      <c r="R83" s="364"/>
      <c r="S83" s="364"/>
      <c r="T83" s="364"/>
      <c r="U83" s="364" t="s">
        <v>19</v>
      </c>
      <c r="V83" s="364"/>
      <c r="W83" s="364"/>
      <c r="X83" s="364"/>
      <c r="Y83" s="418" t="s">
        <v>20</v>
      </c>
      <c r="Z83" s="418"/>
      <c r="AA83" s="418"/>
      <c r="AB83" s="418"/>
      <c r="AC83" s="364" t="s">
        <v>21</v>
      </c>
      <c r="AD83" s="364"/>
      <c r="AE83" s="364"/>
      <c r="AF83" s="364"/>
      <c r="AG83" s="364" t="s">
        <v>22</v>
      </c>
      <c r="AH83" s="364"/>
      <c r="AI83" s="364"/>
      <c r="AJ83" s="412"/>
      <c r="AK83" s="79"/>
    </row>
    <row r="84" spans="2:38" ht="33.75" x14ac:dyDescent="0.2">
      <c r="B84" s="111" t="s">
        <v>52</v>
      </c>
      <c r="C84" s="26" t="s">
        <v>53</v>
      </c>
      <c r="D84" s="484" t="s">
        <v>24</v>
      </c>
      <c r="E84" s="485"/>
      <c r="F84" s="485"/>
      <c r="G84" s="485"/>
      <c r="H84" s="485"/>
      <c r="I84" s="485"/>
      <c r="J84" s="485"/>
      <c r="K84" s="485"/>
      <c r="L84" s="486"/>
      <c r="M84" s="471" t="s">
        <v>24</v>
      </c>
      <c r="N84" s="471"/>
      <c r="O84" s="471"/>
      <c r="P84" s="471"/>
      <c r="Q84" s="471" t="s">
        <v>24</v>
      </c>
      <c r="R84" s="471"/>
      <c r="S84" s="471"/>
      <c r="T84" s="471"/>
      <c r="U84" s="398">
        <f>SUM(U86:U87)</f>
        <v>0</v>
      </c>
      <c r="V84" s="398"/>
      <c r="W84" s="398"/>
      <c r="X84" s="398"/>
      <c r="Y84" s="398">
        <f>SUM(Y86:Y87)</f>
        <v>0</v>
      </c>
      <c r="Z84" s="398"/>
      <c r="AA84" s="398"/>
      <c r="AB84" s="398"/>
      <c r="AC84" s="398">
        <f>SUM(AC86:AC87)</f>
        <v>0</v>
      </c>
      <c r="AD84" s="398"/>
      <c r="AE84" s="398"/>
      <c r="AF84" s="398"/>
      <c r="AG84" s="471" t="s">
        <v>24</v>
      </c>
      <c r="AH84" s="471"/>
      <c r="AI84" s="471"/>
      <c r="AJ84" s="472"/>
      <c r="AK84" s="82"/>
    </row>
    <row r="85" spans="2:38" hidden="1" x14ac:dyDescent="0.2">
      <c r="B85" s="112" t="s">
        <v>37</v>
      </c>
      <c r="C85" s="29"/>
      <c r="D85" s="481"/>
      <c r="E85" s="482"/>
      <c r="F85" s="482"/>
      <c r="G85" s="482"/>
      <c r="H85" s="482"/>
      <c r="I85" s="482"/>
      <c r="J85" s="482"/>
      <c r="K85" s="483"/>
      <c r="L85" s="86"/>
      <c r="M85" s="338"/>
      <c r="N85" s="339"/>
      <c r="O85" s="339"/>
      <c r="P85" s="340"/>
      <c r="Q85" s="338"/>
      <c r="R85" s="339"/>
      <c r="S85" s="339"/>
      <c r="T85" s="340"/>
      <c r="U85" s="324"/>
      <c r="V85" s="325"/>
      <c r="W85" s="325"/>
      <c r="X85" s="345"/>
      <c r="Y85" s="474"/>
      <c r="Z85" s="475"/>
      <c r="AA85" s="475"/>
      <c r="AB85" s="476"/>
      <c r="AC85" s="474"/>
      <c r="AD85" s="475"/>
      <c r="AE85" s="475"/>
      <c r="AF85" s="476"/>
      <c r="AG85" s="338"/>
      <c r="AH85" s="339"/>
      <c r="AI85" s="339"/>
      <c r="AJ85" s="341"/>
      <c r="AK85" s="82"/>
    </row>
    <row r="86" spans="2:38" ht="22.5" x14ac:dyDescent="0.2">
      <c r="B86" s="112" t="s">
        <v>89</v>
      </c>
      <c r="C86" s="28" t="s">
        <v>54</v>
      </c>
      <c r="D86" s="481" t="s">
        <v>24</v>
      </c>
      <c r="E86" s="482"/>
      <c r="F86" s="482"/>
      <c r="G86" s="482"/>
      <c r="H86" s="482"/>
      <c r="I86" s="482"/>
      <c r="J86" s="482"/>
      <c r="K86" s="482"/>
      <c r="L86" s="483"/>
      <c r="M86" s="330" t="s">
        <v>24</v>
      </c>
      <c r="N86" s="330"/>
      <c r="O86" s="330"/>
      <c r="P86" s="330"/>
      <c r="Q86" s="330" t="s">
        <v>24</v>
      </c>
      <c r="R86" s="330"/>
      <c r="S86" s="330"/>
      <c r="T86" s="330"/>
      <c r="U86" s="373"/>
      <c r="V86" s="373"/>
      <c r="W86" s="373"/>
      <c r="X86" s="373"/>
      <c r="Y86" s="373"/>
      <c r="Z86" s="373"/>
      <c r="AA86" s="373"/>
      <c r="AB86" s="373"/>
      <c r="AC86" s="473">
        <f>U86+Y86</f>
        <v>0</v>
      </c>
      <c r="AD86" s="473"/>
      <c r="AE86" s="473"/>
      <c r="AF86" s="473"/>
      <c r="AG86" s="330" t="s">
        <v>24</v>
      </c>
      <c r="AH86" s="330"/>
      <c r="AI86" s="330"/>
      <c r="AJ86" s="331"/>
      <c r="AK86" s="82"/>
      <c r="AL86" s="46"/>
    </row>
    <row r="87" spans="2:38" ht="23.25" thickBot="1" x14ac:dyDescent="0.25">
      <c r="B87" s="112" t="s">
        <v>90</v>
      </c>
      <c r="C87" s="41" t="s">
        <v>55</v>
      </c>
      <c r="D87" s="352" t="s">
        <v>24</v>
      </c>
      <c r="E87" s="353"/>
      <c r="F87" s="353"/>
      <c r="G87" s="353"/>
      <c r="H87" s="353"/>
      <c r="I87" s="353"/>
      <c r="J87" s="353"/>
      <c r="K87" s="353"/>
      <c r="L87" s="354"/>
      <c r="M87" s="359" t="s">
        <v>24</v>
      </c>
      <c r="N87" s="359"/>
      <c r="O87" s="359"/>
      <c r="P87" s="359"/>
      <c r="Q87" s="359" t="s">
        <v>24</v>
      </c>
      <c r="R87" s="359"/>
      <c r="S87" s="359"/>
      <c r="T87" s="359"/>
      <c r="U87" s="358"/>
      <c r="V87" s="358"/>
      <c r="W87" s="358"/>
      <c r="X87" s="358"/>
      <c r="Y87" s="358"/>
      <c r="Z87" s="358"/>
      <c r="AA87" s="358"/>
      <c r="AB87" s="358"/>
      <c r="AC87" s="319">
        <f>U87+Y87</f>
        <v>0</v>
      </c>
      <c r="AD87" s="319"/>
      <c r="AE87" s="319"/>
      <c r="AF87" s="319"/>
      <c r="AG87" s="359" t="s">
        <v>24</v>
      </c>
      <c r="AH87" s="359"/>
      <c r="AI87" s="359"/>
      <c r="AJ87" s="360"/>
      <c r="AK87" s="82"/>
      <c r="AL87" s="46"/>
    </row>
    <row r="88" spans="2:38" x14ac:dyDescent="0.2">
      <c r="B88" s="45"/>
      <c r="C88" s="32"/>
      <c r="D88" s="32"/>
      <c r="E88" s="32"/>
      <c r="F88" s="32"/>
      <c r="G88" s="32"/>
      <c r="H88" s="32"/>
      <c r="I88" s="32"/>
      <c r="J88" s="32"/>
      <c r="K88" s="33"/>
      <c r="L88" s="33"/>
      <c r="M88" s="33"/>
      <c r="N88" s="33"/>
      <c r="O88" s="33"/>
      <c r="P88" s="46"/>
      <c r="Q88" s="33"/>
      <c r="R88" s="33"/>
      <c r="S88" s="46"/>
      <c r="T88" s="33"/>
      <c r="U88" s="33"/>
      <c r="V88" s="46"/>
      <c r="W88" s="33"/>
      <c r="X88" s="33"/>
      <c r="Y88" s="47"/>
      <c r="Z88" s="33"/>
      <c r="AA88" s="33"/>
      <c r="AB88" s="46"/>
      <c r="AC88" s="33"/>
      <c r="AD88" s="33"/>
      <c r="AF88" s="33"/>
      <c r="AG88" s="33"/>
      <c r="AL88" s="46"/>
    </row>
    <row r="89" spans="2:38" x14ac:dyDescent="0.2">
      <c r="B89" s="52"/>
      <c r="C89" s="52"/>
      <c r="D89" s="52"/>
      <c r="E89" s="52"/>
      <c r="F89" s="52"/>
      <c r="G89" s="52"/>
      <c r="H89" s="52"/>
      <c r="I89" s="52"/>
      <c r="J89" s="52"/>
      <c r="K89" s="46"/>
      <c r="L89" s="46"/>
      <c r="M89" s="46"/>
      <c r="N89" s="46"/>
      <c r="O89" s="46"/>
      <c r="P89" s="33"/>
      <c r="Q89" s="46"/>
      <c r="R89" s="46"/>
      <c r="S89" s="33"/>
      <c r="T89" s="46"/>
      <c r="U89" s="46"/>
      <c r="V89" s="33"/>
      <c r="W89" s="46"/>
      <c r="X89" s="46"/>
      <c r="Y89" s="34"/>
      <c r="Z89" s="46"/>
      <c r="AA89" s="46"/>
      <c r="AB89" s="33"/>
      <c r="AC89" s="46"/>
      <c r="AD89" s="46"/>
      <c r="AF89" s="46"/>
      <c r="AG89" s="46"/>
      <c r="AL89" s="46"/>
    </row>
    <row r="90" spans="2:38" x14ac:dyDescent="0.2">
      <c r="B90" s="53" t="s">
        <v>75</v>
      </c>
      <c r="C90" s="54"/>
      <c r="D90" s="54"/>
      <c r="E90" s="54"/>
      <c r="F90" s="55"/>
      <c r="G90" s="55"/>
      <c r="H90" s="55"/>
      <c r="I90" s="350" t="s">
        <v>110</v>
      </c>
      <c r="J90" s="350"/>
      <c r="K90" s="350"/>
      <c r="L90" s="350"/>
      <c r="M90" s="350"/>
      <c r="N90" s="350"/>
      <c r="O90" s="350"/>
      <c r="P90" s="57"/>
      <c r="Q90" s="57"/>
      <c r="R90" s="57"/>
      <c r="S90" s="356" t="s">
        <v>76</v>
      </c>
      <c r="T90" s="356"/>
      <c r="U90" s="356"/>
      <c r="V90" s="356"/>
      <c r="W90" s="356"/>
      <c r="X90" s="356"/>
      <c r="Y90" s="56"/>
      <c r="Z90" s="58"/>
      <c r="AA90" s="58"/>
      <c r="AB90" s="18"/>
      <c r="AC90" s="59"/>
      <c r="AD90" s="355"/>
      <c r="AE90" s="355"/>
      <c r="AF90" s="355"/>
      <c r="AG90" s="355"/>
      <c r="AH90" s="355"/>
      <c r="AI90" s="355"/>
      <c r="AJ90" s="355"/>
      <c r="AK90" s="34"/>
      <c r="AL90" s="46"/>
    </row>
    <row r="91" spans="2:38" x14ac:dyDescent="0.2">
      <c r="B91" s="60"/>
      <c r="C91" s="349" t="s">
        <v>63</v>
      </c>
      <c r="D91" s="349"/>
      <c r="E91" s="349"/>
      <c r="F91" s="61"/>
      <c r="G91" s="61"/>
      <c r="H91" s="61"/>
      <c r="I91" s="349" t="s">
        <v>56</v>
      </c>
      <c r="J91" s="349"/>
      <c r="K91" s="349"/>
      <c r="L91" s="349"/>
      <c r="M91" s="349"/>
      <c r="N91" s="349"/>
      <c r="O91" s="349"/>
      <c r="P91" s="61"/>
      <c r="Q91" s="61"/>
      <c r="R91" s="61"/>
      <c r="S91" s="356"/>
      <c r="T91" s="356"/>
      <c r="U91" s="356"/>
      <c r="V91" s="356"/>
      <c r="W91" s="356"/>
      <c r="X91" s="356"/>
      <c r="Y91" s="351" t="s">
        <v>63</v>
      </c>
      <c r="Z91" s="351"/>
      <c r="AA91" s="351"/>
      <c r="AB91" s="351"/>
      <c r="AC91" s="43"/>
      <c r="AD91" s="349" t="s">
        <v>56</v>
      </c>
      <c r="AE91" s="349"/>
      <c r="AF91" s="349"/>
      <c r="AG91" s="349"/>
      <c r="AH91" s="349"/>
      <c r="AI91" s="349"/>
      <c r="AJ91" s="349"/>
      <c r="AK91" s="77"/>
    </row>
    <row r="92" spans="2:38" x14ac:dyDescent="0.2">
      <c r="B92" s="62"/>
      <c r="M92" s="3"/>
      <c r="N92" s="3"/>
      <c r="O92" s="3"/>
      <c r="P92" s="61"/>
      <c r="Q92" s="3"/>
      <c r="R92" s="3"/>
      <c r="S92" s="61"/>
      <c r="T92" s="3"/>
      <c r="U92" s="3"/>
      <c r="V92" s="40"/>
      <c r="W92" s="3"/>
      <c r="X92" s="3"/>
      <c r="Y92" s="61"/>
      <c r="Z92" s="61"/>
      <c r="AA92" s="61"/>
      <c r="AB92" s="61"/>
      <c r="AC92" s="43"/>
      <c r="AD92" s="43"/>
      <c r="AF92" s="43"/>
      <c r="AG92" s="43"/>
    </row>
    <row r="93" spans="2:38" x14ac:dyDescent="0.2">
      <c r="B93" s="60" t="s">
        <v>74</v>
      </c>
      <c r="C93" s="63"/>
      <c r="D93" s="63"/>
      <c r="E93" s="63"/>
      <c r="F93" s="61"/>
      <c r="G93" s="61"/>
      <c r="H93" s="61"/>
      <c r="I93" s="357" t="s">
        <v>113</v>
      </c>
      <c r="J93" s="357"/>
      <c r="K93" s="357"/>
      <c r="L93" s="357"/>
      <c r="M93" s="357"/>
      <c r="N93" s="357"/>
      <c r="O93" s="357"/>
      <c r="P93" s="3"/>
      <c r="Q93" s="3"/>
      <c r="R93" s="3"/>
      <c r="S93" s="3"/>
      <c r="T93" s="3"/>
      <c r="U93" s="3"/>
      <c r="V93" s="3"/>
      <c r="W93" s="3"/>
      <c r="X93" s="3"/>
      <c r="Y93" s="64"/>
      <c r="Z93" s="3"/>
      <c r="AA93" s="3"/>
      <c r="AB93" s="3"/>
      <c r="AC93" s="3"/>
      <c r="AD93" s="3"/>
      <c r="AF93" s="3"/>
      <c r="AG93" s="3"/>
    </row>
    <row r="94" spans="2:38" x14ac:dyDescent="0.2">
      <c r="B94" s="60"/>
      <c r="C94" s="349" t="s">
        <v>63</v>
      </c>
      <c r="D94" s="349"/>
      <c r="E94" s="349"/>
      <c r="F94" s="61"/>
      <c r="G94" s="61"/>
      <c r="H94" s="61"/>
      <c r="I94" s="349" t="s">
        <v>56</v>
      </c>
      <c r="J94" s="349"/>
      <c r="K94" s="349"/>
      <c r="L94" s="349"/>
      <c r="M94" s="349"/>
      <c r="N94" s="349"/>
      <c r="O94" s="349"/>
      <c r="P94" s="4"/>
      <c r="Q94" s="16"/>
      <c r="R94" s="16"/>
      <c r="S94" s="4"/>
      <c r="T94" s="16"/>
      <c r="U94" s="16"/>
      <c r="V94" s="4"/>
      <c r="W94" s="16"/>
      <c r="X94" s="16"/>
      <c r="Y94" s="65"/>
      <c r="Z94" s="16"/>
      <c r="AA94" s="16"/>
      <c r="AC94" s="16"/>
      <c r="AD94" s="16"/>
      <c r="AF94" s="16"/>
      <c r="AG94" s="16"/>
    </row>
    <row r="95" spans="2:38" x14ac:dyDescent="0.2">
      <c r="B95" s="60"/>
      <c r="C95" s="43"/>
      <c r="D95" s="43"/>
      <c r="E95" s="43"/>
      <c r="F95" s="61"/>
      <c r="G95" s="61"/>
      <c r="H95" s="61"/>
      <c r="I95" s="43"/>
      <c r="J95" s="43"/>
      <c r="K95" s="43"/>
      <c r="L95" s="43"/>
      <c r="M95" s="43"/>
      <c r="N95" s="43"/>
      <c r="O95" s="43"/>
      <c r="P95" s="4"/>
      <c r="Q95" s="16"/>
      <c r="R95" s="16"/>
      <c r="S95" s="4"/>
      <c r="T95" s="16"/>
      <c r="U95" s="16"/>
      <c r="V95" s="4"/>
      <c r="W95" s="16"/>
      <c r="X95" s="16"/>
      <c r="Y95" s="65"/>
      <c r="Z95" s="16"/>
      <c r="AA95" s="16"/>
      <c r="AC95" s="16"/>
      <c r="AD95" s="16"/>
      <c r="AF95" s="16"/>
      <c r="AG95" s="16"/>
    </row>
    <row r="96" spans="2:38" x14ac:dyDescent="0.2">
      <c r="B96" s="489" t="s">
        <v>105</v>
      </c>
      <c r="C96" s="489"/>
      <c r="D96" s="489"/>
      <c r="E96" s="489"/>
      <c r="F96" s="489"/>
      <c r="G96" s="61"/>
      <c r="H96" s="61"/>
      <c r="I96" s="43"/>
      <c r="J96" s="43"/>
      <c r="K96" s="43"/>
      <c r="L96" s="43"/>
      <c r="M96" s="43"/>
      <c r="N96" s="43"/>
      <c r="O96" s="43"/>
      <c r="P96" s="4"/>
      <c r="Q96" s="16"/>
      <c r="R96" s="16"/>
      <c r="S96" s="4"/>
      <c r="T96" s="16"/>
      <c r="U96" s="16"/>
      <c r="V96" s="4"/>
      <c r="W96" s="16"/>
      <c r="X96" s="16"/>
      <c r="Y96" s="65"/>
      <c r="Z96" s="16"/>
      <c r="AA96" s="16"/>
      <c r="AC96" s="16"/>
      <c r="AD96" s="16"/>
      <c r="AF96" s="16"/>
      <c r="AG96" s="16"/>
    </row>
    <row r="97" spans="2:33" x14ac:dyDescent="0.2">
      <c r="B97" s="40"/>
      <c r="C97" s="40"/>
      <c r="D97" s="40"/>
      <c r="E97" s="40"/>
      <c r="F97" s="40"/>
      <c r="G97" s="61"/>
      <c r="H97" s="61"/>
      <c r="I97" s="43"/>
      <c r="J97" s="43"/>
      <c r="K97" s="43"/>
      <c r="L97" s="43"/>
      <c r="M97" s="43"/>
      <c r="N97" s="43"/>
      <c r="O97" s="43"/>
      <c r="P97" s="4"/>
      <c r="Q97" s="16"/>
      <c r="R97" s="16"/>
      <c r="S97" s="4"/>
      <c r="T97" s="16"/>
      <c r="U97" s="16"/>
      <c r="V97" s="4"/>
      <c r="W97" s="16"/>
      <c r="X97" s="16"/>
      <c r="Y97" s="65"/>
      <c r="Z97" s="16"/>
      <c r="AA97" s="16"/>
      <c r="AC97" s="16"/>
      <c r="AD97" s="16"/>
      <c r="AF97" s="16"/>
      <c r="AG97" s="16"/>
    </row>
    <row r="98" spans="2:33" ht="13.5" hidden="1" thickBot="1" x14ac:dyDescent="0.25"/>
    <row r="99" spans="2:33" ht="48" hidden="1" customHeight="1" thickTop="1" thickBot="1" x14ac:dyDescent="0.25">
      <c r="D99" s="491"/>
      <c r="E99" s="492"/>
      <c r="F99" s="492"/>
      <c r="G99" s="492"/>
      <c r="H99" s="492"/>
      <c r="I99" s="492"/>
      <c r="J99" s="492"/>
      <c r="K99" s="492"/>
      <c r="L99" s="492"/>
      <c r="M99" s="487" t="s">
        <v>109</v>
      </c>
      <c r="N99" s="487"/>
      <c r="O99" s="487"/>
      <c r="P99" s="487"/>
      <c r="Q99" s="487"/>
      <c r="R99" s="487"/>
      <c r="S99" s="487"/>
      <c r="T99" s="488"/>
    </row>
    <row r="100" spans="2:33" ht="3.75" hidden="1" customHeight="1" thickTop="1" thickBot="1" x14ac:dyDescent="0.25">
      <c r="D100" s="489"/>
      <c r="E100" s="489"/>
      <c r="F100" s="489"/>
      <c r="G100" s="489"/>
      <c r="H100" s="489"/>
      <c r="I100" s="489"/>
      <c r="J100" s="489"/>
      <c r="K100" s="489"/>
      <c r="L100" s="40"/>
      <c r="M100" s="490"/>
      <c r="N100" s="490"/>
      <c r="O100" s="490"/>
      <c r="P100" s="490"/>
      <c r="Q100" s="490"/>
      <c r="R100" s="490"/>
      <c r="S100" s="490"/>
      <c r="T100" s="490"/>
    </row>
    <row r="101" spans="2:33" ht="13.5" hidden="1" thickTop="1" x14ac:dyDescent="0.2">
      <c r="D101" s="494" t="s">
        <v>96</v>
      </c>
      <c r="E101" s="495"/>
      <c r="F101" s="495"/>
      <c r="G101" s="495"/>
      <c r="H101" s="495"/>
      <c r="I101" s="495"/>
      <c r="J101" s="495"/>
      <c r="K101" s="495"/>
      <c r="L101" s="495"/>
      <c r="M101" s="496" t="s">
        <v>126</v>
      </c>
      <c r="N101" s="496"/>
      <c r="O101" s="496"/>
      <c r="P101" s="496"/>
      <c r="Q101" s="496"/>
      <c r="R101" s="496"/>
      <c r="S101" s="496"/>
      <c r="T101" s="497"/>
    </row>
    <row r="102" spans="2:33" hidden="1" x14ac:dyDescent="0.2">
      <c r="D102" s="498" t="s">
        <v>97</v>
      </c>
      <c r="E102" s="499"/>
      <c r="F102" s="499"/>
      <c r="G102" s="499"/>
      <c r="H102" s="499"/>
      <c r="I102" s="499"/>
      <c r="J102" s="499"/>
      <c r="K102" s="499"/>
      <c r="L102" s="499"/>
      <c r="M102" s="500">
        <v>45728</v>
      </c>
      <c r="N102" s="500"/>
      <c r="O102" s="500"/>
      <c r="P102" s="500"/>
      <c r="Q102" s="500"/>
      <c r="R102" s="500"/>
      <c r="S102" s="500"/>
      <c r="T102" s="501"/>
    </row>
    <row r="103" spans="2:33" hidden="1" x14ac:dyDescent="0.2">
      <c r="D103" s="498" t="s">
        <v>98</v>
      </c>
      <c r="E103" s="499"/>
      <c r="F103" s="499"/>
      <c r="G103" s="499"/>
      <c r="H103" s="499"/>
      <c r="I103" s="499"/>
      <c r="J103" s="499"/>
      <c r="K103" s="499"/>
      <c r="L103" s="499"/>
      <c r="M103" s="502" t="s">
        <v>128</v>
      </c>
      <c r="N103" s="502"/>
      <c r="O103" s="502"/>
      <c r="P103" s="502"/>
      <c r="Q103" s="502"/>
      <c r="R103" s="502"/>
      <c r="S103" s="502"/>
      <c r="T103" s="503"/>
    </row>
    <row r="104" spans="2:33" hidden="1" x14ac:dyDescent="0.2">
      <c r="D104" s="498" t="s">
        <v>99</v>
      </c>
      <c r="E104" s="499"/>
      <c r="F104" s="499"/>
      <c r="G104" s="499"/>
      <c r="H104" s="499"/>
      <c r="I104" s="499"/>
      <c r="J104" s="499"/>
      <c r="K104" s="499"/>
      <c r="L104" s="499"/>
      <c r="M104" s="502" t="s">
        <v>129</v>
      </c>
      <c r="N104" s="502"/>
      <c r="O104" s="502"/>
      <c r="P104" s="502"/>
      <c r="Q104" s="502"/>
      <c r="R104" s="502"/>
      <c r="S104" s="502"/>
      <c r="T104" s="503"/>
    </row>
    <row r="105" spans="2:33" hidden="1" x14ac:dyDescent="0.2">
      <c r="D105" s="498" t="s">
        <v>100</v>
      </c>
      <c r="E105" s="499"/>
      <c r="F105" s="499"/>
      <c r="G105" s="499"/>
      <c r="H105" s="499"/>
      <c r="I105" s="499"/>
      <c r="J105" s="499"/>
      <c r="K105" s="499"/>
      <c r="L105" s="499"/>
      <c r="M105" s="502" t="s">
        <v>124</v>
      </c>
      <c r="N105" s="502"/>
      <c r="O105" s="502"/>
      <c r="P105" s="502"/>
      <c r="Q105" s="502"/>
      <c r="R105" s="502"/>
      <c r="S105" s="502"/>
      <c r="T105" s="503"/>
    </row>
    <row r="106" spans="2:33" hidden="1" x14ac:dyDescent="0.2">
      <c r="D106" s="498" t="s">
        <v>101</v>
      </c>
      <c r="E106" s="499"/>
      <c r="F106" s="499"/>
      <c r="G106" s="499"/>
      <c r="H106" s="499"/>
      <c r="I106" s="499"/>
      <c r="J106" s="499"/>
      <c r="K106" s="499"/>
      <c r="L106" s="499"/>
      <c r="M106" s="500">
        <v>45527</v>
      </c>
      <c r="N106" s="500"/>
      <c r="O106" s="500"/>
      <c r="P106" s="500"/>
      <c r="Q106" s="500"/>
      <c r="R106" s="500"/>
      <c r="S106" s="500"/>
      <c r="T106" s="501"/>
    </row>
    <row r="107" spans="2:33" hidden="1" x14ac:dyDescent="0.2">
      <c r="D107" s="498" t="s">
        <v>102</v>
      </c>
      <c r="E107" s="499"/>
      <c r="F107" s="499"/>
      <c r="G107" s="499"/>
      <c r="H107" s="499"/>
      <c r="I107" s="499"/>
      <c r="J107" s="499"/>
      <c r="K107" s="499"/>
      <c r="L107" s="499"/>
      <c r="M107" s="500">
        <v>45977</v>
      </c>
      <c r="N107" s="500"/>
      <c r="O107" s="500"/>
      <c r="P107" s="500"/>
      <c r="Q107" s="500"/>
      <c r="R107" s="500"/>
      <c r="S107" s="500"/>
      <c r="T107" s="501"/>
    </row>
    <row r="108" spans="2:33" hidden="1" x14ac:dyDescent="0.2">
      <c r="D108" s="498" t="s">
        <v>103</v>
      </c>
      <c r="E108" s="499"/>
      <c r="F108" s="499"/>
      <c r="G108" s="499"/>
      <c r="H108" s="499"/>
      <c r="I108" s="499"/>
      <c r="J108" s="499"/>
      <c r="K108" s="499"/>
      <c r="L108" s="499"/>
      <c r="M108" s="502" t="s">
        <v>127</v>
      </c>
      <c r="N108" s="502"/>
      <c r="O108" s="502"/>
      <c r="P108" s="502"/>
      <c r="Q108" s="502"/>
      <c r="R108" s="502"/>
      <c r="S108" s="502"/>
      <c r="T108" s="503"/>
    </row>
    <row r="109" spans="2:33" ht="13.5" hidden="1" thickBot="1" x14ac:dyDescent="0.25">
      <c r="D109" s="504" t="s">
        <v>104</v>
      </c>
      <c r="E109" s="505"/>
      <c r="F109" s="505"/>
      <c r="G109" s="505"/>
      <c r="H109" s="505"/>
      <c r="I109" s="505"/>
      <c r="J109" s="505"/>
      <c r="K109" s="505"/>
      <c r="L109" s="505"/>
      <c r="M109" s="506" t="s">
        <v>125</v>
      </c>
      <c r="N109" s="506"/>
      <c r="O109" s="506"/>
      <c r="P109" s="506"/>
      <c r="Q109" s="506"/>
      <c r="R109" s="506"/>
      <c r="S109" s="506"/>
      <c r="T109" s="507"/>
    </row>
    <row r="110" spans="2:33" ht="3.75" hidden="1" customHeight="1" x14ac:dyDescent="0.2">
      <c r="D110" s="508"/>
      <c r="E110" s="508"/>
      <c r="F110" s="508"/>
      <c r="G110" s="508"/>
      <c r="H110" s="508"/>
      <c r="I110" s="508"/>
      <c r="J110" s="508"/>
      <c r="K110" s="508"/>
      <c r="L110" s="508"/>
      <c r="M110" s="509"/>
      <c r="N110" s="509"/>
      <c r="O110" s="509"/>
      <c r="P110" s="509"/>
      <c r="Q110" s="509"/>
      <c r="R110" s="509"/>
      <c r="S110" s="509"/>
      <c r="T110" s="509"/>
    </row>
    <row r="111" spans="2:33" ht="13.5" hidden="1" thickTop="1" x14ac:dyDescent="0.2">
      <c r="D111" s="494" t="s">
        <v>96</v>
      </c>
      <c r="E111" s="495"/>
      <c r="F111" s="495"/>
      <c r="G111" s="495"/>
      <c r="H111" s="495"/>
      <c r="I111" s="495"/>
      <c r="J111" s="495"/>
      <c r="K111" s="495"/>
      <c r="L111" s="495"/>
      <c r="M111" s="496" t="s">
        <v>132</v>
      </c>
      <c r="N111" s="496"/>
      <c r="O111" s="496"/>
      <c r="P111" s="496"/>
      <c r="Q111" s="496"/>
      <c r="R111" s="496"/>
      <c r="S111" s="496"/>
      <c r="T111" s="497"/>
    </row>
    <row r="112" spans="2:33" hidden="1" x14ac:dyDescent="0.2">
      <c r="D112" s="498" t="s">
        <v>97</v>
      </c>
      <c r="E112" s="499"/>
      <c r="F112" s="499"/>
      <c r="G112" s="499"/>
      <c r="H112" s="499"/>
      <c r="I112" s="499"/>
      <c r="J112" s="499"/>
      <c r="K112" s="499"/>
      <c r="L112" s="499"/>
      <c r="M112" s="500">
        <v>45728</v>
      </c>
      <c r="N112" s="500"/>
      <c r="O112" s="500"/>
      <c r="P112" s="500"/>
      <c r="Q112" s="500"/>
      <c r="R112" s="500"/>
      <c r="S112" s="500"/>
      <c r="T112" s="501"/>
    </row>
    <row r="113" spans="4:20" hidden="1" x14ac:dyDescent="0.2">
      <c r="D113" s="498" t="s">
        <v>98</v>
      </c>
      <c r="E113" s="499"/>
      <c r="F113" s="499"/>
      <c r="G113" s="499"/>
      <c r="H113" s="499"/>
      <c r="I113" s="499"/>
      <c r="J113" s="499"/>
      <c r="K113" s="499"/>
      <c r="L113" s="499"/>
      <c r="M113" s="502" t="s">
        <v>131</v>
      </c>
      <c r="N113" s="502"/>
      <c r="O113" s="502"/>
      <c r="P113" s="502"/>
      <c r="Q113" s="502"/>
      <c r="R113" s="502"/>
      <c r="S113" s="502"/>
      <c r="T113" s="503"/>
    </row>
    <row r="114" spans="4:20" hidden="1" x14ac:dyDescent="0.2">
      <c r="D114" s="498" t="s">
        <v>99</v>
      </c>
      <c r="E114" s="499"/>
      <c r="F114" s="499"/>
      <c r="G114" s="499"/>
      <c r="H114" s="499"/>
      <c r="I114" s="499"/>
      <c r="J114" s="499"/>
      <c r="K114" s="499"/>
      <c r="L114" s="499"/>
      <c r="M114" s="502" t="s">
        <v>129</v>
      </c>
      <c r="N114" s="502"/>
      <c r="O114" s="502"/>
      <c r="P114" s="502"/>
      <c r="Q114" s="502"/>
      <c r="R114" s="502"/>
      <c r="S114" s="502"/>
      <c r="T114" s="503"/>
    </row>
    <row r="115" spans="4:20" hidden="1" x14ac:dyDescent="0.2">
      <c r="D115" s="498" t="s">
        <v>100</v>
      </c>
      <c r="E115" s="499"/>
      <c r="F115" s="499"/>
      <c r="G115" s="499"/>
      <c r="H115" s="499"/>
      <c r="I115" s="499"/>
      <c r="J115" s="499"/>
      <c r="K115" s="499"/>
      <c r="L115" s="499"/>
      <c r="M115" s="502" t="s">
        <v>132</v>
      </c>
      <c r="N115" s="502"/>
      <c r="O115" s="502"/>
      <c r="P115" s="502"/>
      <c r="Q115" s="502"/>
      <c r="R115" s="502"/>
      <c r="S115" s="502"/>
      <c r="T115" s="503"/>
    </row>
    <row r="116" spans="4:20" hidden="1" x14ac:dyDescent="0.2">
      <c r="D116" s="498" t="s">
        <v>101</v>
      </c>
      <c r="E116" s="499"/>
      <c r="F116" s="499"/>
      <c r="G116" s="499"/>
      <c r="H116" s="499"/>
      <c r="I116" s="499"/>
      <c r="J116" s="499"/>
      <c r="K116" s="499"/>
      <c r="L116" s="499"/>
      <c r="M116" s="500">
        <v>45464</v>
      </c>
      <c r="N116" s="500"/>
      <c r="O116" s="500"/>
      <c r="P116" s="500"/>
      <c r="Q116" s="500"/>
      <c r="R116" s="500"/>
      <c r="S116" s="500"/>
      <c r="T116" s="501"/>
    </row>
    <row r="117" spans="4:20" hidden="1" x14ac:dyDescent="0.2">
      <c r="D117" s="498" t="s">
        <v>102</v>
      </c>
      <c r="E117" s="499"/>
      <c r="F117" s="499"/>
      <c r="G117" s="499"/>
      <c r="H117" s="499"/>
      <c r="I117" s="499"/>
      <c r="J117" s="499"/>
      <c r="K117" s="499"/>
      <c r="L117" s="499"/>
      <c r="M117" s="500">
        <v>45914</v>
      </c>
      <c r="N117" s="500"/>
      <c r="O117" s="500"/>
      <c r="P117" s="500"/>
      <c r="Q117" s="500"/>
      <c r="R117" s="500"/>
      <c r="S117" s="500"/>
      <c r="T117" s="501"/>
    </row>
    <row r="118" spans="4:20" hidden="1" x14ac:dyDescent="0.2">
      <c r="D118" s="498" t="s">
        <v>103</v>
      </c>
      <c r="E118" s="499"/>
      <c r="F118" s="499"/>
      <c r="G118" s="499"/>
      <c r="H118" s="499"/>
      <c r="I118" s="499"/>
      <c r="J118" s="499"/>
      <c r="K118" s="499"/>
      <c r="L118" s="499"/>
      <c r="M118" s="502" t="s">
        <v>130</v>
      </c>
      <c r="N118" s="502"/>
      <c r="O118" s="502"/>
      <c r="P118" s="502"/>
      <c r="Q118" s="502"/>
      <c r="R118" s="502"/>
      <c r="S118" s="502"/>
      <c r="T118" s="503"/>
    </row>
    <row r="119" spans="4:20" ht="13.5" hidden="1" thickBot="1" x14ac:dyDescent="0.25">
      <c r="D119" s="504" t="s">
        <v>104</v>
      </c>
      <c r="E119" s="505"/>
      <c r="F119" s="505"/>
      <c r="G119" s="505"/>
      <c r="H119" s="505"/>
      <c r="I119" s="505"/>
      <c r="J119" s="505"/>
      <c r="K119" s="505"/>
      <c r="L119" s="505"/>
      <c r="M119" s="506" t="s">
        <v>74</v>
      </c>
      <c r="N119" s="506"/>
      <c r="O119" s="506"/>
      <c r="P119" s="506"/>
      <c r="Q119" s="506"/>
      <c r="R119" s="506"/>
      <c r="S119" s="506"/>
      <c r="T119" s="507"/>
    </row>
    <row r="120" spans="4:20" ht="3.75" hidden="1" customHeight="1" x14ac:dyDescent="0.2">
      <c r="D120" s="508"/>
      <c r="E120" s="508"/>
      <c r="F120" s="508"/>
      <c r="G120" s="508"/>
      <c r="H120" s="508"/>
      <c r="I120" s="508"/>
      <c r="J120" s="508"/>
      <c r="K120" s="508"/>
      <c r="L120" s="508"/>
      <c r="M120" s="509"/>
      <c r="N120" s="509"/>
      <c r="O120" s="509"/>
      <c r="P120" s="509"/>
      <c r="Q120" s="509"/>
      <c r="R120" s="509"/>
      <c r="S120" s="509"/>
      <c r="T120" s="509"/>
    </row>
    <row r="121" spans="4:20" hidden="1" x14ac:dyDescent="0.2"/>
  </sheetData>
  <mergeCells count="473">
    <mergeCell ref="P43:R43"/>
    <mergeCell ref="S43:U43"/>
    <mergeCell ref="V43:X43"/>
    <mergeCell ref="Y43:AA43"/>
    <mergeCell ref="AB43:AD43"/>
    <mergeCell ref="AE43:AG43"/>
    <mergeCell ref="AH43:AJ43"/>
    <mergeCell ref="M41:O41"/>
    <mergeCell ref="P41:R41"/>
    <mergeCell ref="S41:U41"/>
    <mergeCell ref="V41:X41"/>
    <mergeCell ref="Y41:AA41"/>
    <mergeCell ref="AB41:AD41"/>
    <mergeCell ref="AE41:AG41"/>
    <mergeCell ref="AH41:AJ41"/>
    <mergeCell ref="AE42:AG42"/>
    <mergeCell ref="AH42:AJ42"/>
    <mergeCell ref="AE39:AG39"/>
    <mergeCell ref="AH39:AJ39"/>
    <mergeCell ref="AH40:AJ40"/>
    <mergeCell ref="D42:E42"/>
    <mergeCell ref="G42:I42"/>
    <mergeCell ref="J42:K42"/>
    <mergeCell ref="M42:O42"/>
    <mergeCell ref="P42:R42"/>
    <mergeCell ref="S42:U42"/>
    <mergeCell ref="V42:X42"/>
    <mergeCell ref="Y42:AA42"/>
    <mergeCell ref="AB42:AD42"/>
    <mergeCell ref="G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116:L116"/>
    <mergeCell ref="M116:T116"/>
    <mergeCell ref="D117:L117"/>
    <mergeCell ref="M117:T117"/>
    <mergeCell ref="D118:L118"/>
    <mergeCell ref="M118:T118"/>
    <mergeCell ref="D119:L119"/>
    <mergeCell ref="M119:T119"/>
    <mergeCell ref="D120:L120"/>
    <mergeCell ref="M120:T120"/>
    <mergeCell ref="D111:L111"/>
    <mergeCell ref="M111:T111"/>
    <mergeCell ref="D112:L112"/>
    <mergeCell ref="M112:T112"/>
    <mergeCell ref="D113:L113"/>
    <mergeCell ref="M113:T113"/>
    <mergeCell ref="D114:L114"/>
    <mergeCell ref="M114:T114"/>
    <mergeCell ref="D115:L115"/>
    <mergeCell ref="M115:T115"/>
    <mergeCell ref="D106:L106"/>
    <mergeCell ref="M106:T106"/>
    <mergeCell ref="D107:L107"/>
    <mergeCell ref="M107:T107"/>
    <mergeCell ref="D108:L108"/>
    <mergeCell ref="M108:T108"/>
    <mergeCell ref="D109:L109"/>
    <mergeCell ref="M109:T109"/>
    <mergeCell ref="D110:L110"/>
    <mergeCell ref="M110:T110"/>
    <mergeCell ref="D101:L101"/>
    <mergeCell ref="M101:T101"/>
    <mergeCell ref="D102:L102"/>
    <mergeCell ref="M102:T102"/>
    <mergeCell ref="D103:L103"/>
    <mergeCell ref="M103:T103"/>
    <mergeCell ref="D104:L104"/>
    <mergeCell ref="M104:T104"/>
    <mergeCell ref="D105:L105"/>
    <mergeCell ref="M105:T105"/>
    <mergeCell ref="M99:T99"/>
    <mergeCell ref="D100:K100"/>
    <mergeCell ref="M100:T100"/>
    <mergeCell ref="D99:L99"/>
    <mergeCell ref="B96:F96"/>
    <mergeCell ref="Q68:T68"/>
    <mergeCell ref="M63:P63"/>
    <mergeCell ref="Q64:T64"/>
    <mergeCell ref="Q65:T65"/>
    <mergeCell ref="F67:L67"/>
    <mergeCell ref="E64:K64"/>
    <mergeCell ref="D63:E63"/>
    <mergeCell ref="D86:L86"/>
    <mergeCell ref="Q71:T71"/>
    <mergeCell ref="M72:P72"/>
    <mergeCell ref="M71:P71"/>
    <mergeCell ref="Q66:T66"/>
    <mergeCell ref="M65:P65"/>
    <mergeCell ref="Q67:T67"/>
    <mergeCell ref="D67:E67"/>
    <mergeCell ref="M67:P67"/>
    <mergeCell ref="M68:P68"/>
    <mergeCell ref="M66:P66"/>
    <mergeCell ref="F69:L69"/>
    <mergeCell ref="D69:E69"/>
    <mergeCell ref="C91:E91"/>
    <mergeCell ref="M85:P85"/>
    <mergeCell ref="M86:P86"/>
    <mergeCell ref="M87:P87"/>
    <mergeCell ref="D85:K85"/>
    <mergeCell ref="M84:P84"/>
    <mergeCell ref="M83:P83"/>
    <mergeCell ref="C94:E94"/>
    <mergeCell ref="I94:O94"/>
    <mergeCell ref="D71:L71"/>
    <mergeCell ref="D73:L73"/>
    <mergeCell ref="D74:L74"/>
    <mergeCell ref="D78:L82"/>
    <mergeCell ref="D83:L83"/>
    <mergeCell ref="D84:L84"/>
    <mergeCell ref="D57:L57"/>
    <mergeCell ref="D58:L58"/>
    <mergeCell ref="F59:L59"/>
    <mergeCell ref="Q56:T56"/>
    <mergeCell ref="U58:X58"/>
    <mergeCell ref="Q62:T62"/>
    <mergeCell ref="M62:P62"/>
    <mergeCell ref="M60:P60"/>
    <mergeCell ref="U54:X54"/>
    <mergeCell ref="U55:X55"/>
    <mergeCell ref="Q57:T57"/>
    <mergeCell ref="U59:X59"/>
    <mergeCell ref="D55:L55"/>
    <mergeCell ref="D56:L56"/>
    <mergeCell ref="D59:E59"/>
    <mergeCell ref="Q59:T59"/>
    <mergeCell ref="M58:P58"/>
    <mergeCell ref="Q58:T58"/>
    <mergeCell ref="Q61:T61"/>
    <mergeCell ref="E60:K60"/>
    <mergeCell ref="M61:P61"/>
    <mergeCell ref="M57:P57"/>
    <mergeCell ref="AC55:AF55"/>
    <mergeCell ref="V45:X45"/>
    <mergeCell ref="Y64:AB64"/>
    <mergeCell ref="Y63:AB63"/>
    <mergeCell ref="U68:X68"/>
    <mergeCell ref="Y67:AB67"/>
    <mergeCell ref="U60:X60"/>
    <mergeCell ref="AC59:AF59"/>
    <mergeCell ref="U62:X62"/>
    <mergeCell ref="AC58:AF58"/>
    <mergeCell ref="Y58:AB58"/>
    <mergeCell ref="U63:X63"/>
    <mergeCell ref="Y55:AB55"/>
    <mergeCell ref="Y56:AB56"/>
    <mergeCell ref="Y59:AB59"/>
    <mergeCell ref="AC68:AF68"/>
    <mergeCell ref="Y62:AB62"/>
    <mergeCell ref="Y66:AB66"/>
    <mergeCell ref="Y68:AB68"/>
    <mergeCell ref="U66:X66"/>
    <mergeCell ref="U67:X67"/>
    <mergeCell ref="U56:X56"/>
    <mergeCell ref="U64:X64"/>
    <mergeCell ref="U65:X65"/>
    <mergeCell ref="AG86:AJ86"/>
    <mergeCell ref="AG83:AJ83"/>
    <mergeCell ref="AG84:AJ84"/>
    <mergeCell ref="AC84:AF84"/>
    <mergeCell ref="AC86:AF86"/>
    <mergeCell ref="AC85:AF85"/>
    <mergeCell ref="AC50:AF53"/>
    <mergeCell ref="Y45:AA45"/>
    <mergeCell ref="AB45:AD45"/>
    <mergeCell ref="Y65:AB65"/>
    <mergeCell ref="Y70:AB70"/>
    <mergeCell ref="Y86:AB86"/>
    <mergeCell ref="Y85:AB85"/>
    <mergeCell ref="AG69:AJ69"/>
    <mergeCell ref="Y69:AB69"/>
    <mergeCell ref="AC66:AF66"/>
    <mergeCell ref="AG76:AJ76"/>
    <mergeCell ref="AG74:AJ74"/>
    <mergeCell ref="AG73:AJ73"/>
    <mergeCell ref="AC71:AF71"/>
    <mergeCell ref="AC69:AF69"/>
    <mergeCell ref="AG71:AJ71"/>
    <mergeCell ref="Y71:AB71"/>
    <mergeCell ref="Y61:AB61"/>
    <mergeCell ref="AC56:AF56"/>
    <mergeCell ref="AE44:AG44"/>
    <mergeCell ref="U86:X86"/>
    <mergeCell ref="Y84:AB84"/>
    <mergeCell ref="U84:X84"/>
    <mergeCell ref="Q84:T84"/>
    <mergeCell ref="Q86:T86"/>
    <mergeCell ref="Q85:T85"/>
    <mergeCell ref="U85:X85"/>
    <mergeCell ref="Y73:AB73"/>
    <mergeCell ref="U70:X70"/>
    <mergeCell ref="U71:X71"/>
    <mergeCell ref="Q74:T74"/>
    <mergeCell ref="Y72:AB72"/>
    <mergeCell ref="U72:X72"/>
    <mergeCell ref="AG85:AJ85"/>
    <mergeCell ref="AC83:AF83"/>
    <mergeCell ref="AG78:AJ82"/>
    <mergeCell ref="AC79:AF82"/>
    <mergeCell ref="Q78:AF78"/>
    <mergeCell ref="Y79:AB82"/>
    <mergeCell ref="Y83:AB83"/>
    <mergeCell ref="Q79:T82"/>
    <mergeCell ref="U79:X82"/>
    <mergeCell ref="AG57:AJ57"/>
    <mergeCell ref="AC57:AF57"/>
    <mergeCell ref="M59:P59"/>
    <mergeCell ref="P36:R36"/>
    <mergeCell ref="AH37:AJ37"/>
    <mergeCell ref="Q70:T70"/>
    <mergeCell ref="Q69:T69"/>
    <mergeCell ref="U73:X73"/>
    <mergeCell ref="U69:X69"/>
    <mergeCell ref="AG58:AJ58"/>
    <mergeCell ref="Y54:AB54"/>
    <mergeCell ref="P44:R44"/>
    <mergeCell ref="Y44:AA44"/>
    <mergeCell ref="M54:P54"/>
    <mergeCell ref="S45:U45"/>
    <mergeCell ref="Y50:AB53"/>
    <mergeCell ref="Q49:AF49"/>
    <mergeCell ref="AG56:AJ56"/>
    <mergeCell ref="AG55:AJ55"/>
    <mergeCell ref="AG54:AJ54"/>
    <mergeCell ref="AG49:AJ53"/>
    <mergeCell ref="AH45:AJ45"/>
    <mergeCell ref="AH44:AJ44"/>
    <mergeCell ref="AE45:AG45"/>
    <mergeCell ref="Y37:AA37"/>
    <mergeCell ref="AB37:AD37"/>
    <mergeCell ref="AE37:AG37"/>
    <mergeCell ref="D38:E38"/>
    <mergeCell ref="G38:I38"/>
    <mergeCell ref="V44:X44"/>
    <mergeCell ref="S44:U44"/>
    <mergeCell ref="AG47:AJ47"/>
    <mergeCell ref="M44:O44"/>
    <mergeCell ref="AB44:AD44"/>
    <mergeCell ref="M38:O38"/>
    <mergeCell ref="P38:R38"/>
    <mergeCell ref="S38:U38"/>
    <mergeCell ref="V38:X38"/>
    <mergeCell ref="Y38:AA38"/>
    <mergeCell ref="AB38:AD38"/>
    <mergeCell ref="AE38:AG38"/>
    <mergeCell ref="AH38:AJ38"/>
    <mergeCell ref="M39:O39"/>
    <mergeCell ref="P39:R39"/>
    <mergeCell ref="S39:U39"/>
    <mergeCell ref="V39:X39"/>
    <mergeCell ref="Y39:AA39"/>
    <mergeCell ref="AB39:AD39"/>
    <mergeCell ref="AH35:AJ35"/>
    <mergeCell ref="AH36:AJ36"/>
    <mergeCell ref="Y34:AA34"/>
    <mergeCell ref="Y35:AA35"/>
    <mergeCell ref="V35:X35"/>
    <mergeCell ref="V36:X36"/>
    <mergeCell ref="Y57:AB57"/>
    <mergeCell ref="Y36:AA36"/>
    <mergeCell ref="AB35:AD35"/>
    <mergeCell ref="AB34:AD34"/>
    <mergeCell ref="AE36:AG36"/>
    <mergeCell ref="AB36:AD36"/>
    <mergeCell ref="AE34:AG34"/>
    <mergeCell ref="AC54:AF54"/>
    <mergeCell ref="AE35:AG35"/>
    <mergeCell ref="B47:AF47"/>
    <mergeCell ref="U57:X57"/>
    <mergeCell ref="M45:O45"/>
    <mergeCell ref="E44:I44"/>
    <mergeCell ref="D54:L54"/>
    <mergeCell ref="M37:O37"/>
    <mergeCell ref="P37:R37"/>
    <mergeCell ref="S37:U37"/>
    <mergeCell ref="V37:X37"/>
    <mergeCell ref="AH34:AJ34"/>
    <mergeCell ref="AG26:AJ26"/>
    <mergeCell ref="B26:AF26"/>
    <mergeCell ref="Y30:AA33"/>
    <mergeCell ref="AH30:AJ33"/>
    <mergeCell ref="U23:X23"/>
    <mergeCell ref="Q24:T24"/>
    <mergeCell ref="Q22:T22"/>
    <mergeCell ref="Q23:T23"/>
    <mergeCell ref="V30:X33"/>
    <mergeCell ref="Y23:AB23"/>
    <mergeCell ref="S30:U33"/>
    <mergeCell ref="Y24:AB24"/>
    <mergeCell ref="M24:P24"/>
    <mergeCell ref="AE30:AG33"/>
    <mergeCell ref="F23:L23"/>
    <mergeCell ref="V34:X34"/>
    <mergeCell ref="S28:AD29"/>
    <mergeCell ref="S34:U34"/>
    <mergeCell ref="AB30:AD33"/>
    <mergeCell ref="AE28:AJ29"/>
    <mergeCell ref="M34:O34"/>
    <mergeCell ref="Q21:T21"/>
    <mergeCell ref="U21:X21"/>
    <mergeCell ref="AG21:AJ21"/>
    <mergeCell ref="M21:P21"/>
    <mergeCell ref="Y21:AB21"/>
    <mergeCell ref="D21:L21"/>
    <mergeCell ref="AG24:AJ24"/>
    <mergeCell ref="AC24:AF24"/>
    <mergeCell ref="M28:O33"/>
    <mergeCell ref="AC23:AF23"/>
    <mergeCell ref="AG23:AJ23"/>
    <mergeCell ref="U24:X24"/>
    <mergeCell ref="AC22:AF22"/>
    <mergeCell ref="P28:R33"/>
    <mergeCell ref="D28:L33"/>
    <mergeCell ref="D23:E23"/>
    <mergeCell ref="AH11:AJ11"/>
    <mergeCell ref="AE11:AG11"/>
    <mergeCell ref="AH12:AJ12"/>
    <mergeCell ref="B9:N9"/>
    <mergeCell ref="AC20:AF20"/>
    <mergeCell ref="B10:N10"/>
    <mergeCell ref="O9:AD9"/>
    <mergeCell ref="AE12:AG12"/>
    <mergeCell ref="AE13:AG13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12:N12"/>
    <mergeCell ref="AE10:AG10"/>
    <mergeCell ref="O11:AD11"/>
    <mergeCell ref="Q20:T20"/>
    <mergeCell ref="B14:AG14"/>
    <mergeCell ref="C16:C19"/>
    <mergeCell ref="Y20:AB20"/>
    <mergeCell ref="AE7:AG7"/>
    <mergeCell ref="B3:AG3"/>
    <mergeCell ref="B4:AG4"/>
    <mergeCell ref="P7:V7"/>
    <mergeCell ref="D16:L19"/>
    <mergeCell ref="D20:L20"/>
    <mergeCell ref="B13:N13"/>
    <mergeCell ref="O10:AD10"/>
    <mergeCell ref="Y74:AB74"/>
    <mergeCell ref="P34:R34"/>
    <mergeCell ref="U74:X74"/>
    <mergeCell ref="AH5:AJ5"/>
    <mergeCell ref="AH6:AJ6"/>
    <mergeCell ref="AH7:AJ7"/>
    <mergeCell ref="AH9:AJ9"/>
    <mergeCell ref="M23:P23"/>
    <mergeCell ref="AH10:AJ10"/>
    <mergeCell ref="U17:X19"/>
    <mergeCell ref="Q17:T19"/>
    <mergeCell ref="AH8:AJ8"/>
    <mergeCell ref="M20:P20"/>
    <mergeCell ref="M22:P22"/>
    <mergeCell ref="B11:N11"/>
    <mergeCell ref="U22:X22"/>
    <mergeCell ref="Y22:AB22"/>
    <mergeCell ref="B16:B19"/>
    <mergeCell ref="AC21:AF21"/>
    <mergeCell ref="AG22:AJ22"/>
    <mergeCell ref="AC17:AF19"/>
    <mergeCell ref="D22:L22"/>
    <mergeCell ref="AD6:AG6"/>
    <mergeCell ref="AG16:AJ19"/>
    <mergeCell ref="M49:P53"/>
    <mergeCell ref="M35:O35"/>
    <mergeCell ref="M36:O36"/>
    <mergeCell ref="Q83:T83"/>
    <mergeCell ref="M78:P82"/>
    <mergeCell ref="M73:P73"/>
    <mergeCell ref="M74:P74"/>
    <mergeCell ref="M64:P64"/>
    <mergeCell ref="M69:P69"/>
    <mergeCell ref="M70:P70"/>
    <mergeCell ref="M56:P56"/>
    <mergeCell ref="M55:P55"/>
    <mergeCell ref="Q54:T54"/>
    <mergeCell ref="Q55:T55"/>
    <mergeCell ref="P45:R45"/>
    <mergeCell ref="S35:U35"/>
    <mergeCell ref="S36:U36"/>
    <mergeCell ref="P35:R35"/>
    <mergeCell ref="Q50:T53"/>
    <mergeCell ref="U50:X53"/>
    <mergeCell ref="Q72:T72"/>
    <mergeCell ref="Q73:T73"/>
    <mergeCell ref="U83:X83"/>
    <mergeCell ref="M43:O43"/>
    <mergeCell ref="AD91:AJ91"/>
    <mergeCell ref="I90:O90"/>
    <mergeCell ref="Y91:AB91"/>
    <mergeCell ref="D87:L87"/>
    <mergeCell ref="AD90:AJ90"/>
    <mergeCell ref="S90:X91"/>
    <mergeCell ref="I91:O91"/>
    <mergeCell ref="I93:O93"/>
    <mergeCell ref="U87:X87"/>
    <mergeCell ref="Y87:AB87"/>
    <mergeCell ref="AC87:AF87"/>
    <mergeCell ref="AG87:AJ87"/>
    <mergeCell ref="Q87:T87"/>
    <mergeCell ref="AG59:AJ59"/>
    <mergeCell ref="Y60:AB60"/>
    <mergeCell ref="Q60:T60"/>
    <mergeCell ref="AG60:AJ60"/>
    <mergeCell ref="AC60:AF60"/>
    <mergeCell ref="U61:X61"/>
    <mergeCell ref="AG61:AJ61"/>
    <mergeCell ref="AC61:AF61"/>
    <mergeCell ref="Q63:T63"/>
    <mergeCell ref="AG62:AJ62"/>
    <mergeCell ref="AC62:AF62"/>
    <mergeCell ref="AC74:AF74"/>
    <mergeCell ref="AC73:AF73"/>
    <mergeCell ref="D68:L68"/>
    <mergeCell ref="D66:L66"/>
    <mergeCell ref="D61:L61"/>
    <mergeCell ref="D62:L62"/>
    <mergeCell ref="F63:L63"/>
    <mergeCell ref="D65:L65"/>
    <mergeCell ref="AG64:AJ64"/>
    <mergeCell ref="AG65:AJ65"/>
    <mergeCell ref="AC63:AF63"/>
    <mergeCell ref="AG68:AJ68"/>
    <mergeCell ref="AG66:AJ66"/>
    <mergeCell ref="AC67:AF67"/>
    <mergeCell ref="AG67:AJ67"/>
    <mergeCell ref="AC65:AF65"/>
    <mergeCell ref="AC64:AF64"/>
    <mergeCell ref="AG63:AJ63"/>
    <mergeCell ref="AC72:AF72"/>
    <mergeCell ref="AG72:AJ72"/>
    <mergeCell ref="AC70:AF70"/>
    <mergeCell ref="AG70:AJ70"/>
    <mergeCell ref="D70:L70"/>
    <mergeCell ref="D72:L72"/>
    <mergeCell ref="D35:L35"/>
    <mergeCell ref="D36:L36"/>
    <mergeCell ref="D24:E24"/>
    <mergeCell ref="F24:L24"/>
    <mergeCell ref="D45:L45"/>
    <mergeCell ref="D49:L53"/>
    <mergeCell ref="D34:L34"/>
    <mergeCell ref="J44:K44"/>
    <mergeCell ref="D37:E37"/>
    <mergeCell ref="G37:I37"/>
    <mergeCell ref="J37:K37"/>
    <mergeCell ref="D39:E39"/>
    <mergeCell ref="G39:I39"/>
    <mergeCell ref="J39:K39"/>
    <mergeCell ref="D41:E41"/>
    <mergeCell ref="G41:I41"/>
    <mergeCell ref="J41:K41"/>
    <mergeCell ref="D43:E43"/>
    <mergeCell ref="G43:I43"/>
    <mergeCell ref="J43:K43"/>
    <mergeCell ref="J38:K38"/>
    <mergeCell ref="D40:E40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45" max="16383" man="1"/>
    <brk id="7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1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06" t="s">
        <v>0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K2" s="8"/>
      <c r="AL2" s="72"/>
    </row>
    <row r="3" spans="2:40" x14ac:dyDescent="0.2">
      <c r="B3" s="406" t="s">
        <v>78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K3" s="8"/>
    </row>
    <row r="4" spans="2:40" x14ac:dyDescent="0.2">
      <c r="B4" s="406" t="s">
        <v>79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K4" s="8" t="s">
        <v>122</v>
      </c>
    </row>
    <row r="5" spans="2:40" ht="13.5" thickBot="1" x14ac:dyDescent="0.25">
      <c r="B5" s="407" t="s">
        <v>80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8"/>
      <c r="AH5" s="374" t="s">
        <v>1</v>
      </c>
      <c r="AI5" s="375"/>
      <c r="AJ5" s="376"/>
      <c r="AK5" s="34"/>
    </row>
    <row r="6" spans="2:40" x14ac:dyDescent="0.2">
      <c r="C6" s="141"/>
      <c r="D6" s="141"/>
      <c r="E6" s="141"/>
      <c r="F6" s="141"/>
      <c r="G6" s="141"/>
      <c r="H6" s="141"/>
      <c r="I6" s="141"/>
      <c r="J6" s="141"/>
      <c r="P6" s="1"/>
      <c r="S6" s="1"/>
      <c r="AC6" s="9"/>
      <c r="AD6" s="402" t="s">
        <v>2</v>
      </c>
      <c r="AE6" s="402"/>
      <c r="AF6" s="402"/>
      <c r="AG6" s="403"/>
      <c r="AH6" s="377" t="s">
        <v>3</v>
      </c>
      <c r="AI6" s="378"/>
      <c r="AJ6" s="379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19" t="s">
        <v>111</v>
      </c>
      <c r="Q7" s="419"/>
      <c r="R7" s="419"/>
      <c r="S7" s="419"/>
      <c r="T7" s="419"/>
      <c r="U7" s="419"/>
      <c r="V7" s="419"/>
      <c r="W7" s="14"/>
      <c r="X7" s="14"/>
      <c r="Y7" s="15"/>
      <c r="Z7" s="14"/>
      <c r="AA7" s="14"/>
      <c r="AB7" s="16"/>
      <c r="AC7" s="14"/>
      <c r="AD7" s="17"/>
      <c r="AE7" s="410" t="s">
        <v>5</v>
      </c>
      <c r="AF7" s="410"/>
      <c r="AG7" s="411"/>
      <c r="AH7" s="380">
        <v>45658</v>
      </c>
      <c r="AI7" s="381"/>
      <c r="AJ7" s="382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139"/>
      <c r="AF8" s="139"/>
      <c r="AG8" s="140"/>
      <c r="AH8" s="388"/>
      <c r="AI8" s="389"/>
      <c r="AJ8" s="390"/>
      <c r="AK8" s="34"/>
    </row>
    <row r="9" spans="2:40" ht="33.75" customHeight="1" x14ac:dyDescent="0.2">
      <c r="B9" s="424" t="s">
        <v>81</v>
      </c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6" t="s">
        <v>112</v>
      </c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10" t="s">
        <v>6</v>
      </c>
      <c r="AF9" s="410"/>
      <c r="AG9" s="411"/>
      <c r="AH9" s="383" t="s">
        <v>117</v>
      </c>
      <c r="AI9" s="315"/>
      <c r="AJ9" s="384"/>
      <c r="AK9" s="34"/>
      <c r="AL9" s="69" t="s">
        <v>115</v>
      </c>
      <c r="AN9" s="88" t="s">
        <v>112</v>
      </c>
    </row>
    <row r="10" spans="2:40" x14ac:dyDescent="0.2">
      <c r="B10" s="425" t="s">
        <v>82</v>
      </c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10" t="s">
        <v>83</v>
      </c>
      <c r="AF10" s="410"/>
      <c r="AG10" s="411"/>
      <c r="AH10" s="383" t="s">
        <v>116</v>
      </c>
      <c r="AI10" s="315"/>
      <c r="AJ10" s="384"/>
      <c r="AK10" s="34"/>
    </row>
    <row r="11" spans="2:40" x14ac:dyDescent="0.2">
      <c r="B11" s="394" t="s">
        <v>7</v>
      </c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416" t="s">
        <v>121</v>
      </c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0" t="s">
        <v>94</v>
      </c>
      <c r="AF11" s="410"/>
      <c r="AG11" s="411"/>
      <c r="AH11" s="383" t="s">
        <v>123</v>
      </c>
      <c r="AI11" s="315"/>
      <c r="AJ11" s="384"/>
      <c r="AK11" s="34"/>
      <c r="AL11" s="69" t="s">
        <v>118</v>
      </c>
      <c r="AN11" s="88" t="s">
        <v>121</v>
      </c>
    </row>
    <row r="12" spans="2:40" x14ac:dyDescent="0.2">
      <c r="B12" s="394" t="s">
        <v>95</v>
      </c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138"/>
      <c r="AE12" s="410"/>
      <c r="AF12" s="410"/>
      <c r="AG12" s="411"/>
      <c r="AH12" s="421"/>
      <c r="AI12" s="422"/>
      <c r="AJ12" s="423"/>
      <c r="AK12" s="34"/>
    </row>
    <row r="13" spans="2:40" ht="13.5" thickBot="1" x14ac:dyDescent="0.25">
      <c r="B13" s="394" t="s">
        <v>8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38"/>
      <c r="AE13" s="410" t="s">
        <v>9</v>
      </c>
      <c r="AF13" s="410"/>
      <c r="AG13" s="411"/>
      <c r="AH13" s="413" t="s">
        <v>10</v>
      </c>
      <c r="AI13" s="414"/>
      <c r="AJ13" s="415"/>
      <c r="AK13" s="34"/>
      <c r="AL13" s="69" t="s">
        <v>114</v>
      </c>
    </row>
    <row r="14" spans="2:40" ht="15" x14ac:dyDescent="0.25">
      <c r="B14" s="417" t="s">
        <v>58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96" t="s">
        <v>13</v>
      </c>
      <c r="C16" s="307" t="s">
        <v>108</v>
      </c>
      <c r="D16" s="307" t="s">
        <v>84</v>
      </c>
      <c r="E16" s="307"/>
      <c r="F16" s="307"/>
      <c r="G16" s="307"/>
      <c r="H16" s="307"/>
      <c r="I16" s="307"/>
      <c r="J16" s="307"/>
      <c r="K16" s="307"/>
      <c r="L16" s="307"/>
      <c r="M16" s="369" t="s">
        <v>65</v>
      </c>
      <c r="N16" s="369"/>
      <c r="O16" s="369"/>
      <c r="P16" s="369"/>
      <c r="Q16" s="409" t="s">
        <v>70</v>
      </c>
      <c r="R16" s="409"/>
      <c r="S16" s="409"/>
      <c r="T16" s="409"/>
      <c r="U16" s="409"/>
      <c r="V16" s="409"/>
      <c r="W16" s="409"/>
      <c r="X16" s="409"/>
      <c r="Y16" s="409"/>
      <c r="Z16" s="409"/>
      <c r="AA16" s="409"/>
      <c r="AB16" s="409"/>
      <c r="AC16" s="409"/>
      <c r="AD16" s="409"/>
      <c r="AE16" s="409"/>
      <c r="AF16" s="409"/>
      <c r="AG16" s="369" t="s">
        <v>64</v>
      </c>
      <c r="AH16" s="369"/>
      <c r="AI16" s="369"/>
      <c r="AJ16" s="404"/>
      <c r="AK16" s="73"/>
      <c r="AL16" s="70"/>
    </row>
    <row r="17" spans="2:41" s="1" customFormat="1" ht="11.25" x14ac:dyDescent="0.2">
      <c r="B17" s="397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70"/>
      <c r="N17" s="370"/>
      <c r="O17" s="370"/>
      <c r="P17" s="370"/>
      <c r="Q17" s="369" t="s">
        <v>85</v>
      </c>
      <c r="R17" s="369"/>
      <c r="S17" s="369"/>
      <c r="T17" s="369"/>
      <c r="U17" s="369" t="s">
        <v>67</v>
      </c>
      <c r="V17" s="369"/>
      <c r="W17" s="369"/>
      <c r="X17" s="369"/>
      <c r="Y17" s="400" t="s">
        <v>72</v>
      </c>
      <c r="Z17" s="400"/>
      <c r="AA17" s="400"/>
      <c r="AB17" s="400"/>
      <c r="AC17" s="400" t="s">
        <v>15</v>
      </c>
      <c r="AD17" s="400"/>
      <c r="AE17" s="400"/>
      <c r="AF17" s="400"/>
      <c r="AG17" s="370"/>
      <c r="AH17" s="370"/>
      <c r="AI17" s="370"/>
      <c r="AJ17" s="405"/>
      <c r="AK17" s="73"/>
      <c r="AL17" s="70"/>
    </row>
    <row r="18" spans="2:41" s="1" customFormat="1" ht="11.25" x14ac:dyDescent="0.2">
      <c r="B18" s="397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401"/>
      <c r="Z18" s="401"/>
      <c r="AA18" s="401"/>
      <c r="AB18" s="401"/>
      <c r="AC18" s="401"/>
      <c r="AD18" s="401"/>
      <c r="AE18" s="401"/>
      <c r="AF18" s="401"/>
      <c r="AG18" s="370"/>
      <c r="AH18" s="370"/>
      <c r="AI18" s="370"/>
      <c r="AJ18" s="405"/>
      <c r="AK18" s="73"/>
      <c r="AL18" s="70"/>
    </row>
    <row r="19" spans="2:41" s="1" customFormat="1" ht="33.75" x14ac:dyDescent="0.2">
      <c r="B19" s="397"/>
      <c r="C19" s="308"/>
      <c r="D19" s="309"/>
      <c r="E19" s="309"/>
      <c r="F19" s="309"/>
      <c r="G19" s="309"/>
      <c r="H19" s="309"/>
      <c r="I19" s="309"/>
      <c r="J19" s="309"/>
      <c r="K19" s="309"/>
      <c r="L19" s="309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401"/>
      <c r="Z19" s="401"/>
      <c r="AA19" s="401"/>
      <c r="AB19" s="401"/>
      <c r="AC19" s="401"/>
      <c r="AD19" s="401"/>
      <c r="AE19" s="401"/>
      <c r="AF19" s="401"/>
      <c r="AG19" s="370"/>
      <c r="AH19" s="370"/>
      <c r="AI19" s="370"/>
      <c r="AJ19" s="405"/>
      <c r="AK19" s="73" t="s">
        <v>107</v>
      </c>
      <c r="AL19" s="70"/>
    </row>
    <row r="20" spans="2:41" ht="13.5" thickBot="1" x14ac:dyDescent="0.25">
      <c r="B20" s="103">
        <v>1</v>
      </c>
      <c r="C20" s="142">
        <v>2</v>
      </c>
      <c r="D20" s="310">
        <v>3</v>
      </c>
      <c r="E20" s="310"/>
      <c r="F20" s="310"/>
      <c r="G20" s="310"/>
      <c r="H20" s="310"/>
      <c r="I20" s="310"/>
      <c r="J20" s="310"/>
      <c r="K20" s="310"/>
      <c r="L20" s="310"/>
      <c r="M20" s="364" t="s">
        <v>17</v>
      </c>
      <c r="N20" s="364"/>
      <c r="O20" s="364"/>
      <c r="P20" s="364"/>
      <c r="Q20" s="364" t="s">
        <v>18</v>
      </c>
      <c r="R20" s="364"/>
      <c r="S20" s="364"/>
      <c r="T20" s="364"/>
      <c r="U20" s="364" t="s">
        <v>19</v>
      </c>
      <c r="V20" s="364"/>
      <c r="W20" s="364"/>
      <c r="X20" s="364"/>
      <c r="Y20" s="418" t="s">
        <v>20</v>
      </c>
      <c r="Z20" s="418"/>
      <c r="AA20" s="418"/>
      <c r="AB20" s="418"/>
      <c r="AC20" s="364" t="s">
        <v>21</v>
      </c>
      <c r="AD20" s="364"/>
      <c r="AE20" s="364"/>
      <c r="AF20" s="364"/>
      <c r="AG20" s="364" t="s">
        <v>22</v>
      </c>
      <c r="AH20" s="364"/>
      <c r="AI20" s="364"/>
      <c r="AJ20" s="412"/>
      <c r="AK20" s="79"/>
    </row>
    <row r="21" spans="2:41" s="27" customFormat="1" x14ac:dyDescent="0.2">
      <c r="B21" s="105" t="s">
        <v>86</v>
      </c>
      <c r="C21" s="90" t="s">
        <v>23</v>
      </c>
      <c r="D21" s="431" t="s">
        <v>24</v>
      </c>
      <c r="E21" s="432"/>
      <c r="F21" s="432"/>
      <c r="G21" s="432"/>
      <c r="H21" s="432"/>
      <c r="I21" s="432"/>
      <c r="J21" s="432"/>
      <c r="K21" s="432"/>
      <c r="L21" s="433"/>
      <c r="M21" s="427"/>
      <c r="N21" s="428"/>
      <c r="O21" s="428"/>
      <c r="P21" s="429"/>
      <c r="Q21" s="427"/>
      <c r="R21" s="428"/>
      <c r="S21" s="428"/>
      <c r="T21" s="429"/>
      <c r="U21" s="427"/>
      <c r="V21" s="428"/>
      <c r="W21" s="428"/>
      <c r="X21" s="429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430"/>
      <c r="AK21" s="76"/>
      <c r="AL21" s="71"/>
    </row>
    <row r="22" spans="2:41" s="30" customFormat="1" x14ac:dyDescent="0.2">
      <c r="B22" s="106" t="s">
        <v>25</v>
      </c>
      <c r="C22" s="91"/>
      <c r="D22" s="298"/>
      <c r="E22" s="299"/>
      <c r="F22" s="299"/>
      <c r="G22" s="299"/>
      <c r="H22" s="299"/>
      <c r="I22" s="299"/>
      <c r="J22" s="299"/>
      <c r="K22" s="299"/>
      <c r="L22" s="300"/>
      <c r="M22" s="391"/>
      <c r="N22" s="392"/>
      <c r="O22" s="392"/>
      <c r="P22" s="393"/>
      <c r="Q22" s="391"/>
      <c r="R22" s="392"/>
      <c r="S22" s="392"/>
      <c r="T22" s="393"/>
      <c r="U22" s="391"/>
      <c r="V22" s="392"/>
      <c r="W22" s="392"/>
      <c r="X22" s="393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9"/>
      <c r="AK22" s="80"/>
      <c r="AL22" s="69"/>
    </row>
    <row r="23" spans="2:41" s="68" customFormat="1" x14ac:dyDescent="0.2">
      <c r="B23" s="119"/>
      <c r="C23" s="120" t="s">
        <v>23</v>
      </c>
      <c r="D23" s="439"/>
      <c r="E23" s="440"/>
      <c r="F23" s="321"/>
      <c r="G23" s="322"/>
      <c r="H23" s="322"/>
      <c r="I23" s="322"/>
      <c r="J23" s="322"/>
      <c r="K23" s="322"/>
      <c r="L23" s="323"/>
      <c r="M23" s="385"/>
      <c r="N23" s="386"/>
      <c r="O23" s="386"/>
      <c r="P23" s="387"/>
      <c r="Q23" s="385"/>
      <c r="R23" s="386"/>
      <c r="S23" s="386"/>
      <c r="T23" s="387"/>
      <c r="U23" s="385"/>
      <c r="V23" s="386"/>
      <c r="W23" s="386"/>
      <c r="X23" s="387"/>
      <c r="Y23" s="346"/>
      <c r="Z23" s="346"/>
      <c r="AA23" s="346"/>
      <c r="AB23" s="346"/>
      <c r="AC23" s="436">
        <f>Q23+U23+Y23</f>
        <v>0</v>
      </c>
      <c r="AD23" s="437"/>
      <c r="AE23" s="437"/>
      <c r="AF23" s="438"/>
      <c r="AG23" s="329"/>
      <c r="AH23" s="329"/>
      <c r="AI23" s="329"/>
      <c r="AJ23" s="337"/>
      <c r="AK23" s="130"/>
      <c r="AL23" s="122" t="str">
        <f>IF(D23="","000",D23)&amp;IF(F23="","00000000000000000",F23)</f>
        <v>00000000000000000000</v>
      </c>
      <c r="AM23" s="127" t="s">
        <v>106</v>
      </c>
      <c r="AN23" s="127"/>
      <c r="AO23" s="131"/>
    </row>
    <row r="24" spans="2:41" ht="0.95" customHeight="1" thickBot="1" x14ac:dyDescent="0.25">
      <c r="B24" s="31"/>
      <c r="C24" s="100"/>
      <c r="D24" s="301"/>
      <c r="E24" s="302"/>
      <c r="F24" s="303"/>
      <c r="G24" s="301"/>
      <c r="H24" s="301"/>
      <c r="I24" s="301"/>
      <c r="J24" s="301"/>
      <c r="K24" s="301"/>
      <c r="L24" s="301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44"/>
      <c r="Z24" s="444"/>
      <c r="AA24" s="444"/>
      <c r="AB24" s="444"/>
      <c r="AC24" s="434"/>
      <c r="AD24" s="434"/>
      <c r="AE24" s="434"/>
      <c r="AF24" s="434"/>
      <c r="AG24" s="434"/>
      <c r="AH24" s="434"/>
      <c r="AI24" s="434"/>
      <c r="AJ24" s="435"/>
      <c r="AK24" s="74"/>
    </row>
    <row r="25" spans="2:41" ht="10.5" customHeight="1" x14ac:dyDescent="0.2">
      <c r="B25" s="31"/>
      <c r="C25" s="101"/>
      <c r="D25" s="101"/>
      <c r="E25" s="32"/>
      <c r="F25" s="32"/>
      <c r="G25" s="32"/>
      <c r="H25" s="32"/>
      <c r="I25" s="32"/>
      <c r="J25" s="32"/>
      <c r="K25" s="32"/>
      <c r="L25" s="32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34"/>
      <c r="Z25" s="34"/>
      <c r="AA25" s="34"/>
      <c r="AB25" s="34"/>
      <c r="AC25" s="143"/>
      <c r="AD25" s="143"/>
      <c r="AE25" s="143"/>
      <c r="AF25" s="143"/>
      <c r="AG25" s="143"/>
      <c r="AH25" s="143"/>
      <c r="AI25" s="143"/>
      <c r="AJ25" s="143"/>
      <c r="AK25" s="34"/>
    </row>
    <row r="26" spans="2:41" ht="15" x14ac:dyDescent="0.2">
      <c r="B26" s="417" t="s">
        <v>59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41" t="s">
        <v>73</v>
      </c>
      <c r="AH26" s="441"/>
      <c r="AI26" s="441"/>
      <c r="AJ26" s="441"/>
      <c r="AK26" s="144"/>
    </row>
    <row r="27" spans="2:4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35"/>
      <c r="Z27" s="24"/>
      <c r="AA27" s="24"/>
      <c r="AB27" s="24"/>
      <c r="AC27" s="24"/>
      <c r="AD27" s="24"/>
      <c r="AE27" s="25"/>
      <c r="AF27" s="25"/>
      <c r="AH27" s="36"/>
      <c r="AI27" s="36"/>
      <c r="AJ27" s="36"/>
      <c r="AK27" s="9"/>
    </row>
    <row r="28" spans="2:41" ht="12.75" customHeight="1" x14ac:dyDescent="0.2">
      <c r="B28" s="107"/>
      <c r="C28" s="108"/>
      <c r="D28" s="307" t="s">
        <v>87</v>
      </c>
      <c r="E28" s="307"/>
      <c r="F28" s="307"/>
      <c r="G28" s="307"/>
      <c r="H28" s="307"/>
      <c r="I28" s="307"/>
      <c r="J28" s="307"/>
      <c r="K28" s="307"/>
      <c r="L28" s="307"/>
      <c r="M28" s="369" t="s">
        <v>65</v>
      </c>
      <c r="N28" s="369"/>
      <c r="O28" s="369"/>
      <c r="P28" s="369" t="s">
        <v>66</v>
      </c>
      <c r="Q28" s="369"/>
      <c r="R28" s="369"/>
      <c r="S28" s="364" t="s">
        <v>11</v>
      </c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9" t="s">
        <v>64</v>
      </c>
      <c r="AF28" s="369"/>
      <c r="AG28" s="369"/>
      <c r="AH28" s="369"/>
      <c r="AI28" s="369"/>
      <c r="AJ28" s="404"/>
      <c r="AK28" s="73"/>
    </row>
    <row r="29" spans="2:41" x14ac:dyDescent="0.2">
      <c r="B29" s="38"/>
      <c r="C29" s="67" t="s">
        <v>12</v>
      </c>
      <c r="D29" s="308"/>
      <c r="E29" s="308"/>
      <c r="F29" s="308"/>
      <c r="G29" s="308"/>
      <c r="H29" s="308"/>
      <c r="I29" s="308"/>
      <c r="J29" s="308"/>
      <c r="K29" s="308"/>
      <c r="L29" s="308"/>
      <c r="M29" s="370"/>
      <c r="N29" s="370"/>
      <c r="O29" s="370"/>
      <c r="P29" s="370"/>
      <c r="Q29" s="370"/>
      <c r="R29" s="370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371"/>
      <c r="AF29" s="371"/>
      <c r="AG29" s="371"/>
      <c r="AH29" s="371"/>
      <c r="AI29" s="371"/>
      <c r="AJ29" s="443"/>
      <c r="AK29" s="73"/>
    </row>
    <row r="30" spans="2:41" x14ac:dyDescent="0.2">
      <c r="B30" s="37"/>
      <c r="C30" s="67" t="s">
        <v>14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70"/>
      <c r="N30" s="370"/>
      <c r="O30" s="370"/>
      <c r="P30" s="370"/>
      <c r="Q30" s="370"/>
      <c r="R30" s="370"/>
      <c r="S30" s="369" t="s">
        <v>85</v>
      </c>
      <c r="T30" s="369"/>
      <c r="U30" s="369"/>
      <c r="V30" s="369" t="s">
        <v>67</v>
      </c>
      <c r="W30" s="369"/>
      <c r="X30" s="369"/>
      <c r="Y30" s="400" t="s">
        <v>68</v>
      </c>
      <c r="Z30" s="400"/>
      <c r="AA30" s="400"/>
      <c r="AB30" s="369" t="s">
        <v>15</v>
      </c>
      <c r="AC30" s="369"/>
      <c r="AD30" s="369"/>
      <c r="AE30" s="369" t="s">
        <v>77</v>
      </c>
      <c r="AF30" s="369"/>
      <c r="AG30" s="369"/>
      <c r="AH30" s="369" t="s">
        <v>69</v>
      </c>
      <c r="AI30" s="369"/>
      <c r="AJ30" s="404"/>
      <c r="AK30" s="73"/>
    </row>
    <row r="31" spans="2:41" x14ac:dyDescent="0.2">
      <c r="B31" s="38" t="s">
        <v>13</v>
      </c>
      <c r="C31" s="67" t="s">
        <v>16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401"/>
      <c r="Z31" s="401"/>
      <c r="AA31" s="401"/>
      <c r="AB31" s="370"/>
      <c r="AC31" s="370"/>
      <c r="AD31" s="370"/>
      <c r="AE31" s="370"/>
      <c r="AF31" s="370"/>
      <c r="AG31" s="370"/>
      <c r="AH31" s="370"/>
      <c r="AI31" s="370"/>
      <c r="AJ31" s="405"/>
      <c r="AK31" s="73"/>
    </row>
    <row r="32" spans="2:41" x14ac:dyDescent="0.2">
      <c r="B32" s="37"/>
      <c r="C32" s="67"/>
      <c r="D32" s="308"/>
      <c r="E32" s="308"/>
      <c r="F32" s="308"/>
      <c r="G32" s="308"/>
      <c r="H32" s="308"/>
      <c r="I32" s="308"/>
      <c r="J32" s="308"/>
      <c r="K32" s="308"/>
      <c r="L32" s="308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401"/>
      <c r="Z32" s="401"/>
      <c r="AA32" s="401"/>
      <c r="AB32" s="370"/>
      <c r="AC32" s="370"/>
      <c r="AD32" s="370"/>
      <c r="AE32" s="370"/>
      <c r="AF32" s="370"/>
      <c r="AG32" s="370"/>
      <c r="AH32" s="370"/>
      <c r="AI32" s="370"/>
      <c r="AJ32" s="405"/>
      <c r="AK32" s="73"/>
    </row>
    <row r="33" spans="2:41" x14ac:dyDescent="0.2">
      <c r="B33" s="37"/>
      <c r="C33" s="67"/>
      <c r="D33" s="309"/>
      <c r="E33" s="309"/>
      <c r="F33" s="309"/>
      <c r="G33" s="309"/>
      <c r="H33" s="309"/>
      <c r="I33" s="309"/>
      <c r="J33" s="309"/>
      <c r="K33" s="309"/>
      <c r="L33" s="309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442"/>
      <c r="Z33" s="442"/>
      <c r="AA33" s="442"/>
      <c r="AB33" s="371"/>
      <c r="AC33" s="371"/>
      <c r="AD33" s="371"/>
      <c r="AE33" s="371"/>
      <c r="AF33" s="371"/>
      <c r="AG33" s="371"/>
      <c r="AH33" s="371"/>
      <c r="AI33" s="371"/>
      <c r="AJ33" s="443"/>
      <c r="AK33" s="73"/>
    </row>
    <row r="34" spans="2:41" ht="13.5" thickBot="1" x14ac:dyDescent="0.25">
      <c r="B34" s="103">
        <v>1</v>
      </c>
      <c r="C34" s="142">
        <v>2</v>
      </c>
      <c r="D34" s="310">
        <v>3</v>
      </c>
      <c r="E34" s="310"/>
      <c r="F34" s="310"/>
      <c r="G34" s="310"/>
      <c r="H34" s="310"/>
      <c r="I34" s="310"/>
      <c r="J34" s="310"/>
      <c r="K34" s="310"/>
      <c r="L34" s="310"/>
      <c r="M34" s="364" t="s">
        <v>17</v>
      </c>
      <c r="N34" s="364"/>
      <c r="O34" s="364"/>
      <c r="P34" s="364" t="s">
        <v>18</v>
      </c>
      <c r="Q34" s="364"/>
      <c r="R34" s="364"/>
      <c r="S34" s="364" t="s">
        <v>19</v>
      </c>
      <c r="T34" s="364"/>
      <c r="U34" s="364"/>
      <c r="V34" s="364" t="s">
        <v>20</v>
      </c>
      <c r="W34" s="364"/>
      <c r="X34" s="364"/>
      <c r="Y34" s="418" t="s">
        <v>21</v>
      </c>
      <c r="Z34" s="418"/>
      <c r="AA34" s="418"/>
      <c r="AB34" s="364" t="s">
        <v>22</v>
      </c>
      <c r="AC34" s="364"/>
      <c r="AD34" s="364"/>
      <c r="AE34" s="364" t="s">
        <v>26</v>
      </c>
      <c r="AF34" s="364"/>
      <c r="AG34" s="364"/>
      <c r="AH34" s="364" t="s">
        <v>27</v>
      </c>
      <c r="AI34" s="364"/>
      <c r="AJ34" s="412"/>
      <c r="AK34" s="79"/>
    </row>
    <row r="35" spans="2:41" x14ac:dyDescent="0.2">
      <c r="B35" s="105" t="s">
        <v>28</v>
      </c>
      <c r="C35" s="90" t="s">
        <v>29</v>
      </c>
      <c r="D35" s="295" t="s">
        <v>24</v>
      </c>
      <c r="E35" s="296"/>
      <c r="F35" s="296"/>
      <c r="G35" s="296"/>
      <c r="H35" s="296"/>
      <c r="I35" s="296"/>
      <c r="J35" s="296"/>
      <c r="K35" s="296"/>
      <c r="L35" s="297"/>
      <c r="M35" s="362">
        <v>86176400</v>
      </c>
      <c r="N35" s="362"/>
      <c r="O35" s="362"/>
      <c r="P35" s="362">
        <v>86176400</v>
      </c>
      <c r="Q35" s="362"/>
      <c r="R35" s="362"/>
      <c r="S35" s="362">
        <v>83087757.219999999</v>
      </c>
      <c r="T35" s="362"/>
      <c r="U35" s="362"/>
      <c r="V35" s="362"/>
      <c r="W35" s="362"/>
      <c r="X35" s="362"/>
      <c r="Y35" s="362"/>
      <c r="Z35" s="362"/>
      <c r="AA35" s="362"/>
      <c r="AB35" s="362">
        <v>83087757.219999999</v>
      </c>
      <c r="AC35" s="362"/>
      <c r="AD35" s="362"/>
      <c r="AE35" s="362">
        <v>3088642.78</v>
      </c>
      <c r="AF35" s="362"/>
      <c r="AG35" s="362"/>
      <c r="AH35" s="362">
        <v>3088642.78</v>
      </c>
      <c r="AI35" s="362"/>
      <c r="AJ35" s="510"/>
      <c r="AK35" s="81"/>
    </row>
    <row r="36" spans="2:41" s="30" customFormat="1" x14ac:dyDescent="0.2">
      <c r="B36" s="106" t="s">
        <v>25</v>
      </c>
      <c r="C36" s="93"/>
      <c r="D36" s="298"/>
      <c r="E36" s="299"/>
      <c r="F36" s="299"/>
      <c r="G36" s="299"/>
      <c r="H36" s="299"/>
      <c r="I36" s="299"/>
      <c r="J36" s="299"/>
      <c r="K36" s="299"/>
      <c r="L36" s="300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446"/>
      <c r="AK36" s="82"/>
      <c r="AL36" s="69"/>
    </row>
    <row r="37" spans="2:41" s="68" customFormat="1" ht="33.75" x14ac:dyDescent="0.2">
      <c r="B37" s="115" t="s">
        <v>136</v>
      </c>
      <c r="C37" s="92" t="s">
        <v>29</v>
      </c>
      <c r="D37" s="312" t="s">
        <v>116</v>
      </c>
      <c r="E37" s="313"/>
      <c r="F37" s="132" t="s">
        <v>133</v>
      </c>
      <c r="G37" s="314" t="s">
        <v>135</v>
      </c>
      <c r="H37" s="315"/>
      <c r="I37" s="316"/>
      <c r="J37" s="511" t="s">
        <v>134</v>
      </c>
      <c r="K37" s="511"/>
      <c r="L37" s="133"/>
      <c r="M37" s="451">
        <v>53124100</v>
      </c>
      <c r="N37" s="451"/>
      <c r="O37" s="452"/>
      <c r="P37" s="450">
        <v>53124100</v>
      </c>
      <c r="Q37" s="451"/>
      <c r="R37" s="452"/>
      <c r="S37" s="450">
        <v>53090440.240000002</v>
      </c>
      <c r="T37" s="451"/>
      <c r="U37" s="452"/>
      <c r="V37" s="450"/>
      <c r="W37" s="451"/>
      <c r="X37" s="452"/>
      <c r="Y37" s="450"/>
      <c r="Z37" s="451"/>
      <c r="AA37" s="452"/>
      <c r="AB37" s="453">
        <f t="shared" ref="AB37:AB43" si="0">S37+V37+Y37</f>
        <v>53090440.240000002</v>
      </c>
      <c r="AC37" s="454"/>
      <c r="AD37" s="455"/>
      <c r="AE37" s="453">
        <v>33659.760000000002</v>
      </c>
      <c r="AF37" s="454"/>
      <c r="AG37" s="455"/>
      <c r="AH37" s="453">
        <v>33659.760000000002</v>
      </c>
      <c r="AI37" s="454"/>
      <c r="AJ37" s="460"/>
      <c r="AK37" s="137"/>
      <c r="AL37" s="89" t="str">
        <f t="shared" ref="AL37:AL43" si="1">IF(D37="","000",D37)&amp;IF(F37="","0000",F37)&amp;IF(G37="","0000000000",G37)&amp;IF(J37="","000",J37)&amp;L37</f>
        <v>18103090510000110121</v>
      </c>
      <c r="AM37" s="136"/>
      <c r="AN37" s="136"/>
      <c r="AO37" s="88"/>
    </row>
    <row r="38" spans="2:41" s="68" customFormat="1" ht="56.25" x14ac:dyDescent="0.2">
      <c r="B38" s="115" t="s">
        <v>138</v>
      </c>
      <c r="C38" s="92" t="s">
        <v>29</v>
      </c>
      <c r="D38" s="312" t="s">
        <v>116</v>
      </c>
      <c r="E38" s="313"/>
      <c r="F38" s="132" t="s">
        <v>133</v>
      </c>
      <c r="G38" s="314" t="s">
        <v>135</v>
      </c>
      <c r="H38" s="315"/>
      <c r="I38" s="316"/>
      <c r="J38" s="511" t="s">
        <v>137</v>
      </c>
      <c r="K38" s="511"/>
      <c r="L38" s="133"/>
      <c r="M38" s="451">
        <v>1626100</v>
      </c>
      <c r="N38" s="451"/>
      <c r="O38" s="452"/>
      <c r="P38" s="450">
        <v>1626100</v>
      </c>
      <c r="Q38" s="451"/>
      <c r="R38" s="452"/>
      <c r="S38" s="450">
        <v>1613047.99</v>
      </c>
      <c r="T38" s="451"/>
      <c r="U38" s="452"/>
      <c r="V38" s="450"/>
      <c r="W38" s="451"/>
      <c r="X38" s="452"/>
      <c r="Y38" s="450"/>
      <c r="Z38" s="451"/>
      <c r="AA38" s="452"/>
      <c r="AB38" s="453">
        <f t="shared" si="0"/>
        <v>1613047.99</v>
      </c>
      <c r="AC38" s="454"/>
      <c r="AD38" s="455"/>
      <c r="AE38" s="453">
        <v>13052.01</v>
      </c>
      <c r="AF38" s="454"/>
      <c r="AG38" s="455"/>
      <c r="AH38" s="453">
        <v>13052.01</v>
      </c>
      <c r="AI38" s="454"/>
      <c r="AJ38" s="460"/>
      <c r="AK38" s="137"/>
      <c r="AL38" s="89" t="str">
        <f t="shared" si="1"/>
        <v>18103090510000110122</v>
      </c>
      <c r="AM38" s="136"/>
      <c r="AN38" s="136"/>
      <c r="AO38" s="88"/>
    </row>
    <row r="39" spans="2:41" s="68" customFormat="1" ht="67.5" x14ac:dyDescent="0.2">
      <c r="B39" s="115" t="s">
        <v>139</v>
      </c>
      <c r="C39" s="92" t="s">
        <v>29</v>
      </c>
      <c r="D39" s="312" t="s">
        <v>116</v>
      </c>
      <c r="E39" s="313"/>
      <c r="F39" s="132" t="s">
        <v>133</v>
      </c>
      <c r="G39" s="314" t="s">
        <v>135</v>
      </c>
      <c r="H39" s="315"/>
      <c r="I39" s="316"/>
      <c r="J39" s="511" t="s">
        <v>140</v>
      </c>
      <c r="K39" s="511"/>
      <c r="L39" s="133"/>
      <c r="M39" s="451">
        <v>14242900</v>
      </c>
      <c r="N39" s="451"/>
      <c r="O39" s="452"/>
      <c r="P39" s="450">
        <v>14242900</v>
      </c>
      <c r="Q39" s="451"/>
      <c r="R39" s="452"/>
      <c r="S39" s="450">
        <v>13950788.310000001</v>
      </c>
      <c r="T39" s="451"/>
      <c r="U39" s="452"/>
      <c r="V39" s="450"/>
      <c r="W39" s="451"/>
      <c r="X39" s="452"/>
      <c r="Y39" s="450"/>
      <c r="Z39" s="451"/>
      <c r="AA39" s="452"/>
      <c r="AB39" s="453">
        <f t="shared" si="0"/>
        <v>13950788.310000001</v>
      </c>
      <c r="AC39" s="454"/>
      <c r="AD39" s="455"/>
      <c r="AE39" s="453">
        <v>292111.69</v>
      </c>
      <c r="AF39" s="454"/>
      <c r="AG39" s="455"/>
      <c r="AH39" s="453">
        <v>292111.69</v>
      </c>
      <c r="AI39" s="454"/>
      <c r="AJ39" s="460"/>
      <c r="AK39" s="137"/>
      <c r="AL39" s="89" t="str">
        <f t="shared" si="1"/>
        <v>18103090510000110129</v>
      </c>
      <c r="AM39" s="136"/>
      <c r="AN39" s="136"/>
      <c r="AO39" s="88"/>
    </row>
    <row r="40" spans="2:41" s="68" customFormat="1" ht="22.5" x14ac:dyDescent="0.2">
      <c r="B40" s="115" t="s">
        <v>142</v>
      </c>
      <c r="C40" s="92" t="s">
        <v>29</v>
      </c>
      <c r="D40" s="312" t="s">
        <v>116</v>
      </c>
      <c r="E40" s="313"/>
      <c r="F40" s="132" t="s">
        <v>133</v>
      </c>
      <c r="G40" s="314" t="s">
        <v>135</v>
      </c>
      <c r="H40" s="315"/>
      <c r="I40" s="316"/>
      <c r="J40" s="511" t="s">
        <v>141</v>
      </c>
      <c r="K40" s="511"/>
      <c r="L40" s="133"/>
      <c r="M40" s="451">
        <v>369700</v>
      </c>
      <c r="N40" s="451"/>
      <c r="O40" s="452"/>
      <c r="P40" s="450">
        <v>369700</v>
      </c>
      <c r="Q40" s="451"/>
      <c r="R40" s="452"/>
      <c r="S40" s="450">
        <v>145127.35999999999</v>
      </c>
      <c r="T40" s="451"/>
      <c r="U40" s="452"/>
      <c r="V40" s="450"/>
      <c r="W40" s="451"/>
      <c r="X40" s="452"/>
      <c r="Y40" s="450"/>
      <c r="Z40" s="451"/>
      <c r="AA40" s="452"/>
      <c r="AB40" s="453">
        <f t="shared" si="0"/>
        <v>145127.35999999999</v>
      </c>
      <c r="AC40" s="454"/>
      <c r="AD40" s="455"/>
      <c r="AE40" s="453">
        <v>224572.64</v>
      </c>
      <c r="AF40" s="454"/>
      <c r="AG40" s="455"/>
      <c r="AH40" s="453">
        <v>224572.64</v>
      </c>
      <c r="AI40" s="454"/>
      <c r="AJ40" s="460"/>
      <c r="AK40" s="137"/>
      <c r="AL40" s="89" t="str">
        <f t="shared" si="1"/>
        <v>18103090510000110244</v>
      </c>
      <c r="AM40" s="136"/>
      <c r="AN40" s="136"/>
      <c r="AO40" s="88"/>
    </row>
    <row r="41" spans="2:41" s="68" customFormat="1" ht="56.25" x14ac:dyDescent="0.2">
      <c r="B41" s="115" t="s">
        <v>143</v>
      </c>
      <c r="C41" s="92" t="s">
        <v>29</v>
      </c>
      <c r="D41" s="312" t="s">
        <v>116</v>
      </c>
      <c r="E41" s="313"/>
      <c r="F41" s="132" t="s">
        <v>133</v>
      </c>
      <c r="G41" s="314" t="s">
        <v>135</v>
      </c>
      <c r="H41" s="315"/>
      <c r="I41" s="316"/>
      <c r="J41" s="511" t="s">
        <v>144</v>
      </c>
      <c r="K41" s="511"/>
      <c r="L41" s="133"/>
      <c r="M41" s="451">
        <v>1146700</v>
      </c>
      <c r="N41" s="451"/>
      <c r="O41" s="452"/>
      <c r="P41" s="450">
        <v>1146700</v>
      </c>
      <c r="Q41" s="451"/>
      <c r="R41" s="452"/>
      <c r="S41" s="450">
        <v>1146633.6299999999</v>
      </c>
      <c r="T41" s="451"/>
      <c r="U41" s="452"/>
      <c r="V41" s="450"/>
      <c r="W41" s="451"/>
      <c r="X41" s="452"/>
      <c r="Y41" s="450"/>
      <c r="Z41" s="451"/>
      <c r="AA41" s="452"/>
      <c r="AB41" s="453">
        <f t="shared" si="0"/>
        <v>1146633.6299999999</v>
      </c>
      <c r="AC41" s="454"/>
      <c r="AD41" s="455"/>
      <c r="AE41" s="453">
        <v>66.37</v>
      </c>
      <c r="AF41" s="454"/>
      <c r="AG41" s="455"/>
      <c r="AH41" s="453">
        <v>66.37</v>
      </c>
      <c r="AI41" s="454"/>
      <c r="AJ41" s="460"/>
      <c r="AK41" s="137"/>
      <c r="AL41" s="89" t="str">
        <f t="shared" si="1"/>
        <v>18103090510000110831</v>
      </c>
      <c r="AM41" s="136"/>
      <c r="AN41" s="136"/>
      <c r="AO41" s="88"/>
    </row>
    <row r="42" spans="2:41" s="68" customFormat="1" ht="22.5" x14ac:dyDescent="0.2">
      <c r="B42" s="115" t="s">
        <v>142</v>
      </c>
      <c r="C42" s="92" t="s">
        <v>29</v>
      </c>
      <c r="D42" s="312" t="s">
        <v>116</v>
      </c>
      <c r="E42" s="313"/>
      <c r="F42" s="132" t="s">
        <v>133</v>
      </c>
      <c r="G42" s="314" t="s">
        <v>145</v>
      </c>
      <c r="H42" s="315"/>
      <c r="I42" s="316"/>
      <c r="J42" s="511" t="s">
        <v>141</v>
      </c>
      <c r="K42" s="511"/>
      <c r="L42" s="133"/>
      <c r="M42" s="451">
        <v>15450300</v>
      </c>
      <c r="N42" s="451"/>
      <c r="O42" s="452"/>
      <c r="P42" s="450">
        <v>15450300</v>
      </c>
      <c r="Q42" s="451"/>
      <c r="R42" s="452"/>
      <c r="S42" s="450">
        <v>12925119.689999999</v>
      </c>
      <c r="T42" s="451"/>
      <c r="U42" s="452"/>
      <c r="V42" s="450"/>
      <c r="W42" s="451"/>
      <c r="X42" s="452"/>
      <c r="Y42" s="450"/>
      <c r="Z42" s="451"/>
      <c r="AA42" s="452"/>
      <c r="AB42" s="453">
        <f t="shared" si="0"/>
        <v>12925119.689999999</v>
      </c>
      <c r="AC42" s="454"/>
      <c r="AD42" s="455"/>
      <c r="AE42" s="453">
        <v>2525180.31</v>
      </c>
      <c r="AF42" s="454"/>
      <c r="AG42" s="455"/>
      <c r="AH42" s="453">
        <v>2525180.31</v>
      </c>
      <c r="AI42" s="454"/>
      <c r="AJ42" s="460"/>
      <c r="AK42" s="137"/>
      <c r="AL42" s="89" t="str">
        <f t="shared" si="1"/>
        <v>18103090510000130244</v>
      </c>
      <c r="AM42" s="136"/>
      <c r="AN42" s="136"/>
      <c r="AO42" s="88"/>
    </row>
    <row r="43" spans="2:41" s="68" customFormat="1" ht="22.5" x14ac:dyDescent="0.2">
      <c r="B43" s="115" t="s">
        <v>142</v>
      </c>
      <c r="C43" s="92" t="s">
        <v>29</v>
      </c>
      <c r="D43" s="312" t="s">
        <v>116</v>
      </c>
      <c r="E43" s="313"/>
      <c r="F43" s="132" t="s">
        <v>146</v>
      </c>
      <c r="G43" s="314" t="s">
        <v>135</v>
      </c>
      <c r="H43" s="315"/>
      <c r="I43" s="316"/>
      <c r="J43" s="511" t="s">
        <v>141</v>
      </c>
      <c r="K43" s="511"/>
      <c r="L43" s="133"/>
      <c r="M43" s="451">
        <v>216600</v>
      </c>
      <c r="N43" s="451"/>
      <c r="O43" s="452"/>
      <c r="P43" s="450">
        <v>216600</v>
      </c>
      <c r="Q43" s="451"/>
      <c r="R43" s="452"/>
      <c r="S43" s="450">
        <v>216600</v>
      </c>
      <c r="T43" s="451"/>
      <c r="U43" s="452"/>
      <c r="V43" s="450"/>
      <c r="W43" s="451"/>
      <c r="X43" s="452"/>
      <c r="Y43" s="450"/>
      <c r="Z43" s="451"/>
      <c r="AA43" s="452"/>
      <c r="AB43" s="453">
        <f t="shared" si="0"/>
        <v>216600</v>
      </c>
      <c r="AC43" s="454"/>
      <c r="AD43" s="455"/>
      <c r="AE43" s="453">
        <v>0</v>
      </c>
      <c r="AF43" s="454"/>
      <c r="AG43" s="455"/>
      <c r="AH43" s="453">
        <v>0</v>
      </c>
      <c r="AI43" s="454"/>
      <c r="AJ43" s="460"/>
      <c r="AK43" s="137"/>
      <c r="AL43" s="89" t="str">
        <f t="shared" si="1"/>
        <v>18107050510000110244</v>
      </c>
      <c r="AM43" s="136"/>
      <c r="AN43" s="136"/>
      <c r="AO43" s="88"/>
    </row>
    <row r="44" spans="2:41" s="30" customFormat="1" hidden="1" x14ac:dyDescent="0.2">
      <c r="B44" s="109"/>
      <c r="C44" s="39"/>
      <c r="D44" s="135"/>
      <c r="E44" s="311"/>
      <c r="F44" s="311"/>
      <c r="G44" s="311"/>
      <c r="H44" s="311"/>
      <c r="I44" s="311"/>
      <c r="J44" s="311"/>
      <c r="K44" s="311"/>
      <c r="L44" s="145"/>
      <c r="M44" s="457"/>
      <c r="N44" s="457"/>
      <c r="O44" s="458"/>
      <c r="P44" s="456"/>
      <c r="Q44" s="457"/>
      <c r="R44" s="458"/>
      <c r="S44" s="456"/>
      <c r="T44" s="457"/>
      <c r="U44" s="458"/>
      <c r="V44" s="456"/>
      <c r="W44" s="457"/>
      <c r="X44" s="458"/>
      <c r="Y44" s="462"/>
      <c r="Z44" s="463"/>
      <c r="AA44" s="464"/>
      <c r="AB44" s="456"/>
      <c r="AC44" s="457"/>
      <c r="AD44" s="458"/>
      <c r="AE44" s="456"/>
      <c r="AF44" s="457"/>
      <c r="AG44" s="458"/>
      <c r="AH44" s="456"/>
      <c r="AI44" s="457"/>
      <c r="AJ44" s="470"/>
      <c r="AK44" s="80"/>
      <c r="AL44" s="69"/>
    </row>
    <row r="45" spans="2:41" s="30" customFormat="1" ht="23.25" thickBot="1" x14ac:dyDescent="0.25">
      <c r="B45" s="106" t="s">
        <v>30</v>
      </c>
      <c r="C45" s="94" t="s">
        <v>62</v>
      </c>
      <c r="D45" s="304" t="s">
        <v>24</v>
      </c>
      <c r="E45" s="305"/>
      <c r="F45" s="305"/>
      <c r="G45" s="305"/>
      <c r="H45" s="305"/>
      <c r="I45" s="305"/>
      <c r="J45" s="305"/>
      <c r="K45" s="305"/>
      <c r="L45" s="306"/>
      <c r="M45" s="368" t="s">
        <v>24</v>
      </c>
      <c r="N45" s="368"/>
      <c r="O45" s="368"/>
      <c r="P45" s="368" t="s">
        <v>24</v>
      </c>
      <c r="Q45" s="368"/>
      <c r="R45" s="368"/>
      <c r="S45" s="465">
        <v>-83087757.219999999</v>
      </c>
      <c r="T45" s="465"/>
      <c r="U45" s="465"/>
      <c r="V45" s="465">
        <v>0</v>
      </c>
      <c r="W45" s="465"/>
      <c r="X45" s="465"/>
      <c r="Y45" s="465">
        <v>0</v>
      </c>
      <c r="Z45" s="465"/>
      <c r="AA45" s="465"/>
      <c r="AB45" s="465">
        <v>-83087757.219999999</v>
      </c>
      <c r="AC45" s="465"/>
      <c r="AD45" s="465"/>
      <c r="AE45" s="368" t="s">
        <v>24</v>
      </c>
      <c r="AF45" s="368"/>
      <c r="AG45" s="368"/>
      <c r="AH45" s="368" t="s">
        <v>24</v>
      </c>
      <c r="AI45" s="368"/>
      <c r="AJ45" s="469"/>
      <c r="AK45" s="80"/>
      <c r="AL45" s="69"/>
    </row>
    <row r="47" spans="2:41" ht="15" x14ac:dyDescent="0.25">
      <c r="B47" s="448" t="s">
        <v>60</v>
      </c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R47" s="448"/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  <c r="AG47" s="459" t="s">
        <v>31</v>
      </c>
      <c r="AH47" s="459"/>
      <c r="AI47" s="459"/>
      <c r="AJ47" s="459"/>
      <c r="AK47" s="137"/>
    </row>
    <row r="48" spans="2:41" x14ac:dyDescent="0.2">
      <c r="B48" s="22"/>
      <c r="C48" s="42"/>
      <c r="D48" s="42"/>
      <c r="E48" s="42"/>
      <c r="F48" s="42"/>
      <c r="G48" s="42"/>
      <c r="H48" s="42"/>
      <c r="I48" s="42"/>
      <c r="J48" s="42"/>
      <c r="K48" s="23"/>
      <c r="L48" s="87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5"/>
      <c r="Z48" s="25"/>
      <c r="AA48" s="25"/>
      <c r="AB48" s="16"/>
      <c r="AC48" s="25"/>
      <c r="AD48" s="25"/>
      <c r="AF48" s="25"/>
      <c r="AG48" s="25"/>
    </row>
    <row r="49" spans="2:41" s="1" customFormat="1" ht="11.25" customHeight="1" x14ac:dyDescent="0.2">
      <c r="B49" s="107"/>
      <c r="C49" s="66"/>
      <c r="D49" s="307" t="s">
        <v>88</v>
      </c>
      <c r="E49" s="307"/>
      <c r="F49" s="307"/>
      <c r="G49" s="307"/>
      <c r="H49" s="307"/>
      <c r="I49" s="307"/>
      <c r="J49" s="307"/>
      <c r="K49" s="307"/>
      <c r="L49" s="307"/>
      <c r="M49" s="361" t="s">
        <v>65</v>
      </c>
      <c r="N49" s="361"/>
      <c r="O49" s="361"/>
      <c r="P49" s="361"/>
      <c r="Q49" s="361" t="s">
        <v>11</v>
      </c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 t="s">
        <v>64</v>
      </c>
      <c r="AH49" s="361"/>
      <c r="AI49" s="361"/>
      <c r="AJ49" s="468"/>
      <c r="AK49" s="73"/>
      <c r="AL49" s="70"/>
    </row>
    <row r="50" spans="2:41" s="1" customFormat="1" ht="11.25" x14ac:dyDescent="0.2">
      <c r="B50" s="37"/>
      <c r="C50" s="67" t="s">
        <v>12</v>
      </c>
      <c r="D50" s="308"/>
      <c r="E50" s="308"/>
      <c r="F50" s="308"/>
      <c r="G50" s="308"/>
      <c r="H50" s="308"/>
      <c r="I50" s="308"/>
      <c r="J50" s="308"/>
      <c r="K50" s="308"/>
      <c r="L50" s="308"/>
      <c r="M50" s="361"/>
      <c r="N50" s="361"/>
      <c r="O50" s="361"/>
      <c r="P50" s="361"/>
      <c r="Q50" s="361" t="s">
        <v>85</v>
      </c>
      <c r="R50" s="361"/>
      <c r="S50" s="361"/>
      <c r="T50" s="361"/>
      <c r="U50" s="369" t="s">
        <v>67</v>
      </c>
      <c r="V50" s="369"/>
      <c r="W50" s="369"/>
      <c r="X50" s="369"/>
      <c r="Y50" s="400" t="s">
        <v>72</v>
      </c>
      <c r="Z50" s="400"/>
      <c r="AA50" s="400"/>
      <c r="AB50" s="400"/>
      <c r="AC50" s="400" t="s">
        <v>15</v>
      </c>
      <c r="AD50" s="400"/>
      <c r="AE50" s="400"/>
      <c r="AF50" s="400"/>
      <c r="AG50" s="361"/>
      <c r="AH50" s="361"/>
      <c r="AI50" s="361"/>
      <c r="AJ50" s="468"/>
      <c r="AK50" s="73"/>
      <c r="AL50" s="70"/>
    </row>
    <row r="51" spans="2:41" s="1" customFormat="1" ht="11.25" x14ac:dyDescent="0.2">
      <c r="B51" s="38" t="s">
        <v>13</v>
      </c>
      <c r="C51" s="67" t="s">
        <v>14</v>
      </c>
      <c r="D51" s="308"/>
      <c r="E51" s="308"/>
      <c r="F51" s="308"/>
      <c r="G51" s="308"/>
      <c r="H51" s="308"/>
      <c r="I51" s="308"/>
      <c r="J51" s="308"/>
      <c r="K51" s="308"/>
      <c r="L51" s="308"/>
      <c r="M51" s="361"/>
      <c r="N51" s="361"/>
      <c r="O51" s="361"/>
      <c r="P51" s="361"/>
      <c r="Q51" s="361"/>
      <c r="R51" s="361"/>
      <c r="S51" s="361"/>
      <c r="T51" s="361"/>
      <c r="U51" s="370"/>
      <c r="V51" s="370"/>
      <c r="W51" s="370"/>
      <c r="X51" s="370"/>
      <c r="Y51" s="401"/>
      <c r="Z51" s="401"/>
      <c r="AA51" s="401"/>
      <c r="AB51" s="401"/>
      <c r="AC51" s="401"/>
      <c r="AD51" s="401"/>
      <c r="AE51" s="401"/>
      <c r="AF51" s="401"/>
      <c r="AG51" s="361"/>
      <c r="AH51" s="361"/>
      <c r="AI51" s="361"/>
      <c r="AJ51" s="468"/>
      <c r="AK51" s="73"/>
      <c r="AL51" s="70"/>
    </row>
    <row r="52" spans="2:41" s="1" customFormat="1" ht="11.25" x14ac:dyDescent="0.2">
      <c r="B52" s="37"/>
      <c r="C52" s="67" t="s">
        <v>16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61"/>
      <c r="N52" s="361"/>
      <c r="O52" s="361"/>
      <c r="P52" s="361"/>
      <c r="Q52" s="361"/>
      <c r="R52" s="361"/>
      <c r="S52" s="361"/>
      <c r="T52" s="361"/>
      <c r="U52" s="370"/>
      <c r="V52" s="370"/>
      <c r="W52" s="370"/>
      <c r="X52" s="370"/>
      <c r="Y52" s="401"/>
      <c r="Z52" s="401"/>
      <c r="AA52" s="401"/>
      <c r="AB52" s="401"/>
      <c r="AC52" s="401"/>
      <c r="AD52" s="401"/>
      <c r="AE52" s="401"/>
      <c r="AF52" s="401"/>
      <c r="AG52" s="361"/>
      <c r="AH52" s="361"/>
      <c r="AI52" s="361"/>
      <c r="AJ52" s="468"/>
      <c r="AK52" s="73"/>
      <c r="AL52" s="70"/>
    </row>
    <row r="53" spans="2:41" s="1" customFormat="1" ht="11.25" x14ac:dyDescent="0.2">
      <c r="B53" s="37"/>
      <c r="C53" s="67"/>
      <c r="D53" s="309"/>
      <c r="E53" s="309"/>
      <c r="F53" s="309"/>
      <c r="G53" s="309"/>
      <c r="H53" s="309"/>
      <c r="I53" s="309"/>
      <c r="J53" s="309"/>
      <c r="K53" s="309"/>
      <c r="L53" s="309"/>
      <c r="M53" s="361"/>
      <c r="N53" s="361"/>
      <c r="O53" s="361"/>
      <c r="P53" s="361"/>
      <c r="Q53" s="361"/>
      <c r="R53" s="361"/>
      <c r="S53" s="361"/>
      <c r="T53" s="361"/>
      <c r="U53" s="371"/>
      <c r="V53" s="371"/>
      <c r="W53" s="371"/>
      <c r="X53" s="371"/>
      <c r="Y53" s="442"/>
      <c r="Z53" s="442"/>
      <c r="AA53" s="442"/>
      <c r="AB53" s="442"/>
      <c r="AC53" s="442"/>
      <c r="AD53" s="442"/>
      <c r="AE53" s="442"/>
      <c r="AF53" s="442"/>
      <c r="AG53" s="361"/>
      <c r="AH53" s="361"/>
      <c r="AI53" s="361"/>
      <c r="AJ53" s="468"/>
      <c r="AK53" s="73"/>
      <c r="AL53" s="70"/>
    </row>
    <row r="54" spans="2:41" ht="13.5" thickBot="1" x14ac:dyDescent="0.25">
      <c r="B54" s="110">
        <v>1</v>
      </c>
      <c r="C54" s="147">
        <v>2</v>
      </c>
      <c r="D54" s="449">
        <v>3</v>
      </c>
      <c r="E54" s="449"/>
      <c r="F54" s="449"/>
      <c r="G54" s="449"/>
      <c r="H54" s="449"/>
      <c r="I54" s="449"/>
      <c r="J54" s="449"/>
      <c r="K54" s="449"/>
      <c r="L54" s="449"/>
      <c r="M54" s="364" t="s">
        <v>17</v>
      </c>
      <c r="N54" s="364"/>
      <c r="O54" s="364"/>
      <c r="P54" s="364"/>
      <c r="Q54" s="364" t="s">
        <v>18</v>
      </c>
      <c r="R54" s="364"/>
      <c r="S54" s="364"/>
      <c r="T54" s="364"/>
      <c r="U54" s="364" t="s">
        <v>19</v>
      </c>
      <c r="V54" s="364"/>
      <c r="W54" s="364"/>
      <c r="X54" s="364"/>
      <c r="Y54" s="418" t="s">
        <v>20</v>
      </c>
      <c r="Z54" s="418"/>
      <c r="AA54" s="418"/>
      <c r="AB54" s="418"/>
      <c r="AC54" s="364" t="s">
        <v>21</v>
      </c>
      <c r="AD54" s="364"/>
      <c r="AE54" s="364"/>
      <c r="AF54" s="364"/>
      <c r="AG54" s="364" t="s">
        <v>22</v>
      </c>
      <c r="AH54" s="364"/>
      <c r="AI54" s="364"/>
      <c r="AJ54" s="412"/>
      <c r="AK54" s="79"/>
    </row>
    <row r="55" spans="2:41" ht="22.5" x14ac:dyDescent="0.2">
      <c r="B55" s="111" t="s">
        <v>32</v>
      </c>
      <c r="C55" s="90" t="s">
        <v>33</v>
      </c>
      <c r="D55" s="295" t="s">
        <v>24</v>
      </c>
      <c r="E55" s="296"/>
      <c r="F55" s="296"/>
      <c r="G55" s="296"/>
      <c r="H55" s="296"/>
      <c r="I55" s="296"/>
      <c r="J55" s="296"/>
      <c r="K55" s="296"/>
      <c r="L55" s="297"/>
      <c r="M55" s="367">
        <v>0</v>
      </c>
      <c r="N55" s="367"/>
      <c r="O55" s="367"/>
      <c r="P55" s="367"/>
      <c r="Q55" s="367">
        <v>83087757.219999999</v>
      </c>
      <c r="R55" s="367"/>
      <c r="S55" s="367"/>
      <c r="T55" s="367"/>
      <c r="U55" s="367">
        <v>0</v>
      </c>
      <c r="V55" s="367"/>
      <c r="W55" s="367"/>
      <c r="X55" s="367"/>
      <c r="Y55" s="367">
        <v>0</v>
      </c>
      <c r="Z55" s="367"/>
      <c r="AA55" s="367"/>
      <c r="AB55" s="367"/>
      <c r="AC55" s="367">
        <v>83087757.219999999</v>
      </c>
      <c r="AD55" s="367"/>
      <c r="AE55" s="367"/>
      <c r="AF55" s="367"/>
      <c r="AG55" s="367">
        <v>0</v>
      </c>
      <c r="AH55" s="367"/>
      <c r="AI55" s="367"/>
      <c r="AJ55" s="467"/>
      <c r="AK55" s="76"/>
    </row>
    <row r="56" spans="2:41" x14ac:dyDescent="0.2">
      <c r="B56" s="112" t="s">
        <v>34</v>
      </c>
      <c r="C56" s="91"/>
      <c r="D56" s="298"/>
      <c r="E56" s="299"/>
      <c r="F56" s="299"/>
      <c r="G56" s="299"/>
      <c r="H56" s="299"/>
      <c r="I56" s="299"/>
      <c r="J56" s="299"/>
      <c r="K56" s="299"/>
      <c r="L56" s="300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466"/>
      <c r="AK56" s="76"/>
    </row>
    <row r="57" spans="2:41" ht="22.5" x14ac:dyDescent="0.2">
      <c r="B57" s="112" t="s">
        <v>35</v>
      </c>
      <c r="C57" s="95" t="s">
        <v>36</v>
      </c>
      <c r="D57" s="298" t="s">
        <v>24</v>
      </c>
      <c r="E57" s="299"/>
      <c r="F57" s="299"/>
      <c r="G57" s="299"/>
      <c r="H57" s="299"/>
      <c r="I57" s="299"/>
      <c r="J57" s="299"/>
      <c r="K57" s="299"/>
      <c r="L57" s="300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  <c r="AJ57" s="461"/>
      <c r="AK57" s="76"/>
    </row>
    <row r="58" spans="2:41" x14ac:dyDescent="0.2">
      <c r="B58" s="112" t="s">
        <v>37</v>
      </c>
      <c r="C58" s="93"/>
      <c r="D58" s="298"/>
      <c r="E58" s="299"/>
      <c r="F58" s="299"/>
      <c r="G58" s="299"/>
      <c r="H58" s="299"/>
      <c r="I58" s="299"/>
      <c r="J58" s="299"/>
      <c r="K58" s="299"/>
      <c r="L58" s="300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8"/>
      <c r="AK58" s="76"/>
    </row>
    <row r="59" spans="2:41" s="68" customFormat="1" x14ac:dyDescent="0.2">
      <c r="B59" s="119"/>
      <c r="C59" s="120" t="s">
        <v>36</v>
      </c>
      <c r="D59" s="439"/>
      <c r="E59" s="440"/>
      <c r="F59" s="321"/>
      <c r="G59" s="322"/>
      <c r="H59" s="322"/>
      <c r="I59" s="322"/>
      <c r="J59" s="322"/>
      <c r="K59" s="322"/>
      <c r="L59" s="323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29">
        <f>Q59+U59+Y59</f>
        <v>0</v>
      </c>
      <c r="AD59" s="329"/>
      <c r="AE59" s="329"/>
      <c r="AF59" s="329"/>
      <c r="AG59" s="329"/>
      <c r="AH59" s="329"/>
      <c r="AI59" s="329"/>
      <c r="AJ59" s="337"/>
      <c r="AK59" s="126"/>
      <c r="AL59" s="122" t="str">
        <f>IF(D59="","000",D59)&amp;IF(F59="","00000000000000000",F59)</f>
        <v>00000000000000000000</v>
      </c>
      <c r="AM59" s="127"/>
      <c r="AN59" s="128"/>
      <c r="AO59" s="129"/>
    </row>
    <row r="60" spans="2:41" hidden="1" x14ac:dyDescent="0.2">
      <c r="B60" s="113"/>
      <c r="C60" s="96"/>
      <c r="D60" s="97"/>
      <c r="E60" s="478"/>
      <c r="F60" s="479"/>
      <c r="G60" s="479"/>
      <c r="H60" s="479"/>
      <c r="I60" s="479"/>
      <c r="J60" s="479"/>
      <c r="K60" s="480"/>
      <c r="L60" s="146"/>
      <c r="M60" s="324"/>
      <c r="N60" s="325"/>
      <c r="O60" s="325"/>
      <c r="P60" s="345"/>
      <c r="Q60" s="324"/>
      <c r="R60" s="325"/>
      <c r="S60" s="325"/>
      <c r="T60" s="345"/>
      <c r="U60" s="324"/>
      <c r="V60" s="325"/>
      <c r="W60" s="325"/>
      <c r="X60" s="345"/>
      <c r="Y60" s="324"/>
      <c r="Z60" s="325"/>
      <c r="AA60" s="325"/>
      <c r="AB60" s="345"/>
      <c r="AC60" s="324"/>
      <c r="AD60" s="325"/>
      <c r="AE60" s="325"/>
      <c r="AF60" s="345"/>
      <c r="AG60" s="324"/>
      <c r="AH60" s="325"/>
      <c r="AI60" s="325"/>
      <c r="AJ60" s="326"/>
      <c r="AK60" s="76"/>
      <c r="AL60" s="70"/>
      <c r="AM60" s="1"/>
      <c r="AN60" s="1"/>
    </row>
    <row r="61" spans="2:41" ht="22.5" x14ac:dyDescent="0.2">
      <c r="B61" s="112" t="s">
        <v>38</v>
      </c>
      <c r="C61" s="91" t="s">
        <v>39</v>
      </c>
      <c r="D61" s="298" t="s">
        <v>24</v>
      </c>
      <c r="E61" s="299"/>
      <c r="F61" s="299"/>
      <c r="G61" s="299"/>
      <c r="H61" s="299"/>
      <c r="I61" s="299"/>
      <c r="J61" s="299"/>
      <c r="K61" s="299"/>
      <c r="L61" s="300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8"/>
      <c r="AK61" s="76"/>
      <c r="AL61" s="70"/>
      <c r="AM61" s="1"/>
      <c r="AN61" s="1"/>
    </row>
    <row r="62" spans="2:41" x14ac:dyDescent="0.2">
      <c r="B62" s="112" t="s">
        <v>37</v>
      </c>
      <c r="C62" s="93"/>
      <c r="D62" s="298"/>
      <c r="E62" s="299"/>
      <c r="F62" s="299"/>
      <c r="G62" s="299"/>
      <c r="H62" s="299"/>
      <c r="I62" s="299"/>
      <c r="J62" s="299"/>
      <c r="K62" s="299"/>
      <c r="L62" s="300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8"/>
      <c r="AK62" s="76"/>
      <c r="AL62" s="70"/>
      <c r="AM62" s="1"/>
      <c r="AN62" s="1"/>
    </row>
    <row r="63" spans="2:41" s="68" customFormat="1" x14ac:dyDescent="0.2">
      <c r="B63" s="119"/>
      <c r="C63" s="120" t="s">
        <v>39</v>
      </c>
      <c r="D63" s="439"/>
      <c r="E63" s="440"/>
      <c r="F63" s="321"/>
      <c r="G63" s="322"/>
      <c r="H63" s="322"/>
      <c r="I63" s="322"/>
      <c r="J63" s="322"/>
      <c r="K63" s="322"/>
      <c r="L63" s="323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29">
        <f>Q63+U63+Y63</f>
        <v>0</v>
      </c>
      <c r="AD63" s="329"/>
      <c r="AE63" s="329"/>
      <c r="AF63" s="329"/>
      <c r="AG63" s="329"/>
      <c r="AH63" s="329"/>
      <c r="AI63" s="329"/>
      <c r="AJ63" s="337"/>
      <c r="AK63" s="126"/>
      <c r="AL63" s="122" t="str">
        <f>IF(D63="","000",D63)&amp;IF(F63="","00000000000000000",F63)</f>
        <v>00000000000000000000</v>
      </c>
      <c r="AM63" s="127"/>
      <c r="AN63" s="128"/>
      <c r="AO63" s="129"/>
    </row>
    <row r="64" spans="2:41" hidden="1" x14ac:dyDescent="0.2">
      <c r="B64" s="113"/>
      <c r="C64" s="99"/>
      <c r="D64" s="97"/>
      <c r="E64" s="478"/>
      <c r="F64" s="479"/>
      <c r="G64" s="479"/>
      <c r="H64" s="479"/>
      <c r="I64" s="479"/>
      <c r="J64" s="479"/>
      <c r="K64" s="480"/>
      <c r="L64" s="146"/>
      <c r="M64" s="334"/>
      <c r="N64" s="335"/>
      <c r="O64" s="335"/>
      <c r="P64" s="336"/>
      <c r="Q64" s="334"/>
      <c r="R64" s="335"/>
      <c r="S64" s="335"/>
      <c r="T64" s="336"/>
      <c r="U64" s="334"/>
      <c r="V64" s="335"/>
      <c r="W64" s="335"/>
      <c r="X64" s="336"/>
      <c r="Y64" s="334"/>
      <c r="Z64" s="335"/>
      <c r="AA64" s="335"/>
      <c r="AB64" s="336"/>
      <c r="AC64" s="334"/>
      <c r="AD64" s="335"/>
      <c r="AE64" s="335"/>
      <c r="AF64" s="336"/>
      <c r="AG64" s="324"/>
      <c r="AH64" s="325"/>
      <c r="AI64" s="325"/>
      <c r="AJ64" s="326"/>
      <c r="AK64" s="76"/>
      <c r="AL64" s="70"/>
      <c r="AM64" s="1"/>
      <c r="AN64" s="1"/>
    </row>
    <row r="65" spans="2:41" x14ac:dyDescent="0.2">
      <c r="B65" s="112" t="s">
        <v>40</v>
      </c>
      <c r="C65" s="91" t="s">
        <v>41</v>
      </c>
      <c r="D65" s="298" t="s">
        <v>24</v>
      </c>
      <c r="E65" s="299"/>
      <c r="F65" s="299"/>
      <c r="G65" s="299"/>
      <c r="H65" s="299"/>
      <c r="I65" s="299"/>
      <c r="J65" s="299"/>
      <c r="K65" s="299"/>
      <c r="L65" s="300"/>
      <c r="M65" s="493"/>
      <c r="N65" s="493"/>
      <c r="O65" s="493"/>
      <c r="P65" s="493"/>
      <c r="Q65" s="330" t="s">
        <v>24</v>
      </c>
      <c r="R65" s="330"/>
      <c r="S65" s="330"/>
      <c r="T65" s="330"/>
      <c r="U65" s="327">
        <v>0</v>
      </c>
      <c r="V65" s="327"/>
      <c r="W65" s="327"/>
      <c r="X65" s="327"/>
      <c r="Y65" s="327">
        <v>0</v>
      </c>
      <c r="Z65" s="327"/>
      <c r="AA65" s="327"/>
      <c r="AB65" s="327"/>
      <c r="AC65" s="327">
        <v>0</v>
      </c>
      <c r="AD65" s="327"/>
      <c r="AE65" s="327"/>
      <c r="AF65" s="327"/>
      <c r="AG65" s="327">
        <v>0</v>
      </c>
      <c r="AH65" s="327"/>
      <c r="AI65" s="327"/>
      <c r="AJ65" s="328"/>
      <c r="AK65" s="76"/>
      <c r="AL65" s="70"/>
      <c r="AM65" s="1"/>
      <c r="AN65" s="1"/>
    </row>
    <row r="66" spans="2:41" ht="22.5" x14ac:dyDescent="0.2">
      <c r="B66" s="112" t="s">
        <v>93</v>
      </c>
      <c r="C66" s="91" t="s">
        <v>42</v>
      </c>
      <c r="D66" s="298" t="s">
        <v>24</v>
      </c>
      <c r="E66" s="299"/>
      <c r="F66" s="299"/>
      <c r="G66" s="299"/>
      <c r="H66" s="299"/>
      <c r="I66" s="299"/>
      <c r="J66" s="299"/>
      <c r="K66" s="299"/>
      <c r="L66" s="300"/>
      <c r="M66" s="327"/>
      <c r="N66" s="327"/>
      <c r="O66" s="327"/>
      <c r="P66" s="327"/>
      <c r="Q66" s="330" t="s">
        <v>92</v>
      </c>
      <c r="R66" s="330"/>
      <c r="S66" s="330"/>
      <c r="T66" s="330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30" t="s">
        <v>92</v>
      </c>
      <c r="AH66" s="330"/>
      <c r="AI66" s="330"/>
      <c r="AJ66" s="331"/>
      <c r="AK66" s="82"/>
      <c r="AL66" s="47"/>
      <c r="AM66" s="1"/>
      <c r="AN66" s="1"/>
    </row>
    <row r="67" spans="2:41" x14ac:dyDescent="0.2">
      <c r="B67" s="119"/>
      <c r="C67" s="120" t="s">
        <v>42</v>
      </c>
      <c r="D67" s="439"/>
      <c r="E67" s="440"/>
      <c r="F67" s="321"/>
      <c r="G67" s="322"/>
      <c r="H67" s="322"/>
      <c r="I67" s="322"/>
      <c r="J67" s="322"/>
      <c r="K67" s="322"/>
      <c r="L67" s="323"/>
      <c r="M67" s="365"/>
      <c r="N67" s="365"/>
      <c r="O67" s="365"/>
      <c r="P67" s="365"/>
      <c r="Q67" s="332" t="s">
        <v>24</v>
      </c>
      <c r="R67" s="332"/>
      <c r="S67" s="332"/>
      <c r="T67" s="332"/>
      <c r="U67" s="346"/>
      <c r="V67" s="346"/>
      <c r="W67" s="346"/>
      <c r="X67" s="346"/>
      <c r="Y67" s="346"/>
      <c r="Z67" s="346"/>
      <c r="AA67" s="346"/>
      <c r="AB67" s="346"/>
      <c r="AC67" s="329">
        <f>U67+Y67</f>
        <v>0</v>
      </c>
      <c r="AD67" s="329"/>
      <c r="AE67" s="329"/>
      <c r="AF67" s="329"/>
      <c r="AG67" s="332" t="s">
        <v>24</v>
      </c>
      <c r="AH67" s="332"/>
      <c r="AI67" s="332"/>
      <c r="AJ67" s="333"/>
      <c r="AK67" s="121"/>
      <c r="AL67" s="122" t="str">
        <f>IF(D67="","000",D67)&amp;IF(F67="","00000000000000000",F67)</f>
        <v>00000000000000000000</v>
      </c>
      <c r="AM67" s="123"/>
      <c r="AN67" s="124"/>
      <c r="AO67" s="125"/>
    </row>
    <row r="68" spans="2:41" ht="22.5" x14ac:dyDescent="0.2">
      <c r="B68" s="112" t="s">
        <v>91</v>
      </c>
      <c r="C68" s="91" t="s">
        <v>43</v>
      </c>
      <c r="D68" s="298" t="s">
        <v>92</v>
      </c>
      <c r="E68" s="299"/>
      <c r="F68" s="299"/>
      <c r="G68" s="299"/>
      <c r="H68" s="299"/>
      <c r="I68" s="299"/>
      <c r="J68" s="299"/>
      <c r="K68" s="299"/>
      <c r="L68" s="300"/>
      <c r="M68" s="327"/>
      <c r="N68" s="327"/>
      <c r="O68" s="327"/>
      <c r="P68" s="327"/>
      <c r="Q68" s="330" t="s">
        <v>92</v>
      </c>
      <c r="R68" s="330"/>
      <c r="S68" s="330"/>
      <c r="T68" s="330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30" t="s">
        <v>92</v>
      </c>
      <c r="AH68" s="330"/>
      <c r="AI68" s="330"/>
      <c r="AJ68" s="331"/>
      <c r="AK68" s="82"/>
      <c r="AL68" s="136"/>
      <c r="AM68" s="1"/>
      <c r="AN68" s="1"/>
    </row>
    <row r="69" spans="2:41" x14ac:dyDescent="0.2">
      <c r="B69" s="119"/>
      <c r="C69" s="120" t="s">
        <v>43</v>
      </c>
      <c r="D69" s="439"/>
      <c r="E69" s="440"/>
      <c r="F69" s="321"/>
      <c r="G69" s="322"/>
      <c r="H69" s="322"/>
      <c r="I69" s="322"/>
      <c r="J69" s="322"/>
      <c r="K69" s="322"/>
      <c r="L69" s="323"/>
      <c r="M69" s="365"/>
      <c r="N69" s="365"/>
      <c r="O69" s="365"/>
      <c r="P69" s="365"/>
      <c r="Q69" s="332" t="s">
        <v>24</v>
      </c>
      <c r="R69" s="332"/>
      <c r="S69" s="332"/>
      <c r="T69" s="332"/>
      <c r="U69" s="346"/>
      <c r="V69" s="346"/>
      <c r="W69" s="346"/>
      <c r="X69" s="346"/>
      <c r="Y69" s="346"/>
      <c r="Z69" s="346"/>
      <c r="AA69" s="346"/>
      <c r="AB69" s="346"/>
      <c r="AC69" s="329">
        <f>U69+Y69</f>
        <v>0</v>
      </c>
      <c r="AD69" s="329"/>
      <c r="AE69" s="329"/>
      <c r="AF69" s="329"/>
      <c r="AG69" s="332" t="s">
        <v>24</v>
      </c>
      <c r="AH69" s="332"/>
      <c r="AI69" s="332"/>
      <c r="AJ69" s="333"/>
      <c r="AK69" s="121"/>
      <c r="AL69" s="122" t="str">
        <f>IF(D69="","000",D69)&amp;IF(F69="","00000000000000000",F69)</f>
        <v>00000000000000000000</v>
      </c>
      <c r="AM69" s="123"/>
      <c r="AN69" s="124"/>
      <c r="AO69" s="125"/>
    </row>
    <row r="70" spans="2:41" ht="22.5" x14ac:dyDescent="0.2">
      <c r="B70" s="112" t="s">
        <v>44</v>
      </c>
      <c r="C70" s="91" t="s">
        <v>45</v>
      </c>
      <c r="D70" s="298" t="s">
        <v>24</v>
      </c>
      <c r="E70" s="299"/>
      <c r="F70" s="299"/>
      <c r="G70" s="299"/>
      <c r="H70" s="299"/>
      <c r="I70" s="299"/>
      <c r="J70" s="299"/>
      <c r="K70" s="299"/>
      <c r="L70" s="300"/>
      <c r="M70" s="330" t="s">
        <v>24</v>
      </c>
      <c r="N70" s="330"/>
      <c r="O70" s="330"/>
      <c r="P70" s="330"/>
      <c r="Q70" s="342">
        <f>Q71</f>
        <v>83087757.219999999</v>
      </c>
      <c r="R70" s="343"/>
      <c r="S70" s="343"/>
      <c r="T70" s="344"/>
      <c r="U70" s="342">
        <f>U71+U84</f>
        <v>0</v>
      </c>
      <c r="V70" s="343"/>
      <c r="W70" s="343"/>
      <c r="X70" s="344"/>
      <c r="Y70" s="342">
        <f>Y84</f>
        <v>0</v>
      </c>
      <c r="Z70" s="343"/>
      <c r="AA70" s="343"/>
      <c r="AB70" s="344"/>
      <c r="AC70" s="342">
        <f>AC71+AC84</f>
        <v>83087757.219999999</v>
      </c>
      <c r="AD70" s="343"/>
      <c r="AE70" s="343"/>
      <c r="AF70" s="344"/>
      <c r="AG70" s="330" t="s">
        <v>24</v>
      </c>
      <c r="AH70" s="330"/>
      <c r="AI70" s="330"/>
      <c r="AJ70" s="331"/>
      <c r="AK70" s="82"/>
      <c r="AL70" s="70"/>
      <c r="AM70" s="1"/>
      <c r="AN70" s="1"/>
    </row>
    <row r="71" spans="2:41" ht="45" x14ac:dyDescent="0.2">
      <c r="B71" s="112" t="s">
        <v>46</v>
      </c>
      <c r="C71" s="91" t="s">
        <v>47</v>
      </c>
      <c r="D71" s="298" t="s">
        <v>24</v>
      </c>
      <c r="E71" s="299"/>
      <c r="F71" s="299"/>
      <c r="G71" s="299"/>
      <c r="H71" s="299"/>
      <c r="I71" s="299"/>
      <c r="J71" s="299"/>
      <c r="K71" s="299"/>
      <c r="L71" s="300"/>
      <c r="M71" s="330" t="s">
        <v>24</v>
      </c>
      <c r="N71" s="330"/>
      <c r="O71" s="330"/>
      <c r="P71" s="330"/>
      <c r="Q71" s="327">
        <f>SUM(Q73:Q74)</f>
        <v>83087757.219999999</v>
      </c>
      <c r="R71" s="327"/>
      <c r="S71" s="327"/>
      <c r="T71" s="327"/>
      <c r="U71" s="327">
        <f>SUM(U73:U74)</f>
        <v>0</v>
      </c>
      <c r="V71" s="327"/>
      <c r="W71" s="327"/>
      <c r="X71" s="327"/>
      <c r="Y71" s="330" t="s">
        <v>24</v>
      </c>
      <c r="Z71" s="330"/>
      <c r="AA71" s="330"/>
      <c r="AB71" s="330"/>
      <c r="AC71" s="327">
        <f>SUM(AC73:AC74)</f>
        <v>83087757.219999999</v>
      </c>
      <c r="AD71" s="327"/>
      <c r="AE71" s="327"/>
      <c r="AF71" s="327"/>
      <c r="AG71" s="330" t="s">
        <v>24</v>
      </c>
      <c r="AH71" s="330"/>
      <c r="AI71" s="330"/>
      <c r="AJ71" s="331"/>
      <c r="AK71" s="82"/>
      <c r="AL71" s="70"/>
      <c r="AM71" s="1"/>
      <c r="AN71" s="1"/>
    </row>
    <row r="72" spans="2:41" x14ac:dyDescent="0.2">
      <c r="B72" s="112" t="s">
        <v>37</v>
      </c>
      <c r="C72" s="91"/>
      <c r="D72" s="298"/>
      <c r="E72" s="299"/>
      <c r="F72" s="299"/>
      <c r="G72" s="299"/>
      <c r="H72" s="299"/>
      <c r="I72" s="299"/>
      <c r="J72" s="299"/>
      <c r="K72" s="299"/>
      <c r="L72" s="300"/>
      <c r="M72" s="338"/>
      <c r="N72" s="339"/>
      <c r="O72" s="339"/>
      <c r="P72" s="340"/>
      <c r="Q72" s="338"/>
      <c r="R72" s="339"/>
      <c r="S72" s="339"/>
      <c r="T72" s="340"/>
      <c r="U72" s="338"/>
      <c r="V72" s="339"/>
      <c r="W72" s="339"/>
      <c r="X72" s="340"/>
      <c r="Y72" s="338"/>
      <c r="Z72" s="339"/>
      <c r="AA72" s="339"/>
      <c r="AB72" s="340"/>
      <c r="AC72" s="338"/>
      <c r="AD72" s="339"/>
      <c r="AE72" s="339"/>
      <c r="AF72" s="340"/>
      <c r="AG72" s="338"/>
      <c r="AH72" s="339"/>
      <c r="AI72" s="339"/>
      <c r="AJ72" s="341"/>
      <c r="AK72" s="82"/>
      <c r="AL72" s="70"/>
      <c r="AM72" s="1"/>
      <c r="AN72" s="1"/>
    </row>
    <row r="73" spans="2:41" ht="33.75" x14ac:dyDescent="0.2">
      <c r="B73" s="112" t="s">
        <v>48</v>
      </c>
      <c r="C73" s="95" t="s">
        <v>49</v>
      </c>
      <c r="D73" s="298" t="s">
        <v>24</v>
      </c>
      <c r="E73" s="299"/>
      <c r="F73" s="299"/>
      <c r="G73" s="299"/>
      <c r="H73" s="299"/>
      <c r="I73" s="299"/>
      <c r="J73" s="299"/>
      <c r="K73" s="299"/>
      <c r="L73" s="300"/>
      <c r="M73" s="363" t="s">
        <v>24</v>
      </c>
      <c r="N73" s="363"/>
      <c r="O73" s="363"/>
      <c r="P73" s="363"/>
      <c r="Q73" s="372"/>
      <c r="R73" s="372"/>
      <c r="S73" s="372"/>
      <c r="T73" s="372"/>
      <c r="U73" s="372"/>
      <c r="V73" s="372"/>
      <c r="W73" s="372"/>
      <c r="X73" s="372"/>
      <c r="Y73" s="363" t="s">
        <v>24</v>
      </c>
      <c r="Z73" s="363"/>
      <c r="AA73" s="363"/>
      <c r="AB73" s="363"/>
      <c r="AC73" s="320">
        <f>Q73+U73</f>
        <v>0</v>
      </c>
      <c r="AD73" s="320"/>
      <c r="AE73" s="320"/>
      <c r="AF73" s="320"/>
      <c r="AG73" s="363" t="s">
        <v>24</v>
      </c>
      <c r="AH73" s="363"/>
      <c r="AI73" s="363"/>
      <c r="AJ73" s="446"/>
      <c r="AK73" s="82"/>
      <c r="AL73" s="70"/>
      <c r="AM73" s="1"/>
      <c r="AN73" s="1"/>
    </row>
    <row r="74" spans="2:41" ht="34.5" thickBot="1" x14ac:dyDescent="0.25">
      <c r="B74" s="112" t="s">
        <v>50</v>
      </c>
      <c r="C74" s="94" t="s">
        <v>51</v>
      </c>
      <c r="D74" s="304" t="s">
        <v>24</v>
      </c>
      <c r="E74" s="305"/>
      <c r="F74" s="305"/>
      <c r="G74" s="305"/>
      <c r="H74" s="305"/>
      <c r="I74" s="305"/>
      <c r="J74" s="305"/>
      <c r="K74" s="305"/>
      <c r="L74" s="306"/>
      <c r="M74" s="359" t="s">
        <v>24</v>
      </c>
      <c r="N74" s="359"/>
      <c r="O74" s="359"/>
      <c r="P74" s="359"/>
      <c r="Q74" s="358">
        <v>83087757.219999999</v>
      </c>
      <c r="R74" s="358"/>
      <c r="S74" s="358"/>
      <c r="T74" s="358"/>
      <c r="U74" s="358"/>
      <c r="V74" s="358"/>
      <c r="W74" s="358"/>
      <c r="X74" s="358"/>
      <c r="Y74" s="359" t="s">
        <v>24</v>
      </c>
      <c r="Z74" s="359"/>
      <c r="AA74" s="359"/>
      <c r="AB74" s="359"/>
      <c r="AC74" s="319">
        <f>Q74+U74</f>
        <v>83087757.219999999</v>
      </c>
      <c r="AD74" s="319"/>
      <c r="AE74" s="319"/>
      <c r="AF74" s="319"/>
      <c r="AG74" s="359" t="s">
        <v>24</v>
      </c>
      <c r="AH74" s="359"/>
      <c r="AI74" s="359"/>
      <c r="AJ74" s="360"/>
      <c r="AK74" s="82"/>
      <c r="AL74" s="70"/>
      <c r="AM74" s="1"/>
      <c r="AN74" s="1"/>
    </row>
    <row r="75" spans="2:41" x14ac:dyDescent="0.2">
      <c r="B75" s="45"/>
      <c r="C75" s="32"/>
      <c r="D75" s="32"/>
      <c r="E75" s="32"/>
      <c r="F75" s="32"/>
      <c r="G75" s="32"/>
      <c r="H75" s="32"/>
      <c r="I75" s="32"/>
      <c r="J75" s="32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47"/>
      <c r="Z75" s="136"/>
      <c r="AA75" s="136"/>
      <c r="AB75" s="136"/>
      <c r="AC75" s="136"/>
      <c r="AD75" s="136"/>
      <c r="AF75" s="136"/>
      <c r="AG75" s="136"/>
    </row>
    <row r="76" spans="2:41" x14ac:dyDescent="0.2">
      <c r="B76" s="45"/>
      <c r="C76" s="32"/>
      <c r="D76" s="32"/>
      <c r="E76" s="32"/>
      <c r="F76" s="32"/>
      <c r="G76" s="32"/>
      <c r="H76" s="32"/>
      <c r="I76" s="32"/>
      <c r="J76" s="32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AC76" s="137"/>
      <c r="AD76" s="137"/>
      <c r="AF76" s="137"/>
      <c r="AG76" s="477" t="s">
        <v>61</v>
      </c>
      <c r="AH76" s="477"/>
      <c r="AI76" s="477"/>
      <c r="AJ76" s="477"/>
      <c r="AK76" s="137"/>
    </row>
    <row r="77" spans="2:4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51"/>
      <c r="Z77" s="18"/>
      <c r="AA77" s="18"/>
      <c r="AB77" s="18"/>
      <c r="AC77" s="18"/>
      <c r="AD77" s="18"/>
      <c r="AF77" s="18"/>
      <c r="AG77" s="18"/>
    </row>
    <row r="78" spans="2:41" s="1" customFormat="1" ht="11.25" customHeight="1" x14ac:dyDescent="0.2">
      <c r="B78" s="107"/>
      <c r="C78" s="66"/>
      <c r="D78" s="307" t="s">
        <v>57</v>
      </c>
      <c r="E78" s="307"/>
      <c r="F78" s="307"/>
      <c r="G78" s="307"/>
      <c r="H78" s="307"/>
      <c r="I78" s="307"/>
      <c r="J78" s="307"/>
      <c r="K78" s="307"/>
      <c r="L78" s="307"/>
      <c r="M78" s="361" t="s">
        <v>65</v>
      </c>
      <c r="N78" s="361"/>
      <c r="O78" s="361"/>
      <c r="P78" s="361"/>
      <c r="Q78" s="361" t="s">
        <v>11</v>
      </c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 t="s">
        <v>64</v>
      </c>
      <c r="AH78" s="361"/>
      <c r="AI78" s="361"/>
      <c r="AJ78" s="468"/>
      <c r="AK78" s="73"/>
      <c r="AL78" s="70"/>
    </row>
    <row r="79" spans="2:41" s="1" customFormat="1" ht="11.25" x14ac:dyDescent="0.2">
      <c r="B79" s="37"/>
      <c r="C79" s="67" t="s">
        <v>12</v>
      </c>
      <c r="D79" s="308"/>
      <c r="E79" s="308"/>
      <c r="F79" s="308"/>
      <c r="G79" s="308"/>
      <c r="H79" s="308"/>
      <c r="I79" s="308"/>
      <c r="J79" s="308"/>
      <c r="K79" s="308"/>
      <c r="L79" s="308"/>
      <c r="M79" s="361"/>
      <c r="N79" s="361"/>
      <c r="O79" s="361"/>
      <c r="P79" s="361"/>
      <c r="Q79" s="361" t="s">
        <v>71</v>
      </c>
      <c r="R79" s="361"/>
      <c r="S79" s="361"/>
      <c r="T79" s="361"/>
      <c r="U79" s="369" t="s">
        <v>67</v>
      </c>
      <c r="V79" s="369"/>
      <c r="W79" s="369"/>
      <c r="X79" s="369"/>
      <c r="Y79" s="400" t="s">
        <v>72</v>
      </c>
      <c r="Z79" s="400"/>
      <c r="AA79" s="400"/>
      <c r="AB79" s="400"/>
      <c r="AC79" s="400" t="s">
        <v>15</v>
      </c>
      <c r="AD79" s="400"/>
      <c r="AE79" s="400"/>
      <c r="AF79" s="400"/>
      <c r="AG79" s="361"/>
      <c r="AH79" s="361"/>
      <c r="AI79" s="361"/>
      <c r="AJ79" s="468"/>
      <c r="AK79" s="73"/>
      <c r="AL79" s="70"/>
    </row>
    <row r="80" spans="2:41" s="1" customFormat="1" ht="11.25" x14ac:dyDescent="0.2">
      <c r="B80" s="38" t="s">
        <v>13</v>
      </c>
      <c r="C80" s="67" t="s">
        <v>14</v>
      </c>
      <c r="D80" s="308"/>
      <c r="E80" s="308"/>
      <c r="F80" s="308"/>
      <c r="G80" s="308"/>
      <c r="H80" s="308"/>
      <c r="I80" s="308"/>
      <c r="J80" s="308"/>
      <c r="K80" s="308"/>
      <c r="L80" s="308"/>
      <c r="M80" s="361"/>
      <c r="N80" s="361"/>
      <c r="O80" s="361"/>
      <c r="P80" s="361"/>
      <c r="Q80" s="361"/>
      <c r="R80" s="361"/>
      <c r="S80" s="361"/>
      <c r="T80" s="361"/>
      <c r="U80" s="370"/>
      <c r="V80" s="370"/>
      <c r="W80" s="370"/>
      <c r="X80" s="370"/>
      <c r="Y80" s="401"/>
      <c r="Z80" s="401"/>
      <c r="AA80" s="401"/>
      <c r="AB80" s="401"/>
      <c r="AC80" s="401"/>
      <c r="AD80" s="401"/>
      <c r="AE80" s="401"/>
      <c r="AF80" s="401"/>
      <c r="AG80" s="361"/>
      <c r="AH80" s="361"/>
      <c r="AI80" s="361"/>
      <c r="AJ80" s="468"/>
      <c r="AK80" s="73"/>
      <c r="AL80" s="70"/>
    </row>
    <row r="81" spans="2:38" s="1" customFormat="1" ht="11.25" x14ac:dyDescent="0.2">
      <c r="B81" s="37"/>
      <c r="C81" s="67" t="s">
        <v>16</v>
      </c>
      <c r="D81" s="308"/>
      <c r="E81" s="308"/>
      <c r="F81" s="308"/>
      <c r="G81" s="308"/>
      <c r="H81" s="308"/>
      <c r="I81" s="308"/>
      <c r="J81" s="308"/>
      <c r="K81" s="308"/>
      <c r="L81" s="308"/>
      <c r="M81" s="361"/>
      <c r="N81" s="361"/>
      <c r="O81" s="361"/>
      <c r="P81" s="361"/>
      <c r="Q81" s="361"/>
      <c r="R81" s="361"/>
      <c r="S81" s="361"/>
      <c r="T81" s="361"/>
      <c r="U81" s="370"/>
      <c r="V81" s="370"/>
      <c r="W81" s="370"/>
      <c r="X81" s="370"/>
      <c r="Y81" s="401"/>
      <c r="Z81" s="401"/>
      <c r="AA81" s="401"/>
      <c r="AB81" s="401"/>
      <c r="AC81" s="401"/>
      <c r="AD81" s="401"/>
      <c r="AE81" s="401"/>
      <c r="AF81" s="401"/>
      <c r="AG81" s="361"/>
      <c r="AH81" s="361"/>
      <c r="AI81" s="361"/>
      <c r="AJ81" s="468"/>
      <c r="AK81" s="73"/>
      <c r="AL81" s="70"/>
    </row>
    <row r="82" spans="2:38" s="1" customFormat="1" ht="11.25" x14ac:dyDescent="0.2">
      <c r="B82" s="37"/>
      <c r="C82" s="67"/>
      <c r="D82" s="309"/>
      <c r="E82" s="309"/>
      <c r="F82" s="309"/>
      <c r="G82" s="309"/>
      <c r="H82" s="309"/>
      <c r="I82" s="309"/>
      <c r="J82" s="309"/>
      <c r="K82" s="309"/>
      <c r="L82" s="309"/>
      <c r="M82" s="361"/>
      <c r="N82" s="361"/>
      <c r="O82" s="361"/>
      <c r="P82" s="361"/>
      <c r="Q82" s="361"/>
      <c r="R82" s="361"/>
      <c r="S82" s="361"/>
      <c r="T82" s="361"/>
      <c r="U82" s="371"/>
      <c r="V82" s="371"/>
      <c r="W82" s="371"/>
      <c r="X82" s="371"/>
      <c r="Y82" s="442"/>
      <c r="Z82" s="442"/>
      <c r="AA82" s="442"/>
      <c r="AB82" s="442"/>
      <c r="AC82" s="442"/>
      <c r="AD82" s="442"/>
      <c r="AE82" s="442"/>
      <c r="AF82" s="442"/>
      <c r="AG82" s="361"/>
      <c r="AH82" s="361"/>
      <c r="AI82" s="361"/>
      <c r="AJ82" s="468"/>
      <c r="AK82" s="73"/>
      <c r="AL82" s="70"/>
    </row>
    <row r="83" spans="2:38" ht="13.5" thickBot="1" x14ac:dyDescent="0.25">
      <c r="B83" s="110">
        <v>1</v>
      </c>
      <c r="C83" s="147">
        <v>2</v>
      </c>
      <c r="D83" s="449">
        <v>3</v>
      </c>
      <c r="E83" s="449"/>
      <c r="F83" s="449"/>
      <c r="G83" s="449"/>
      <c r="H83" s="449"/>
      <c r="I83" s="449"/>
      <c r="J83" s="449"/>
      <c r="K83" s="449"/>
      <c r="L83" s="449"/>
      <c r="M83" s="364" t="s">
        <v>17</v>
      </c>
      <c r="N83" s="364"/>
      <c r="O83" s="364"/>
      <c r="P83" s="364"/>
      <c r="Q83" s="364" t="s">
        <v>18</v>
      </c>
      <c r="R83" s="364"/>
      <c r="S83" s="364"/>
      <c r="T83" s="364"/>
      <c r="U83" s="364" t="s">
        <v>19</v>
      </c>
      <c r="V83" s="364"/>
      <c r="W83" s="364"/>
      <c r="X83" s="364"/>
      <c r="Y83" s="418" t="s">
        <v>20</v>
      </c>
      <c r="Z83" s="418"/>
      <c r="AA83" s="418"/>
      <c r="AB83" s="418"/>
      <c r="AC83" s="364" t="s">
        <v>21</v>
      </c>
      <c r="AD83" s="364"/>
      <c r="AE83" s="364"/>
      <c r="AF83" s="364"/>
      <c r="AG83" s="364" t="s">
        <v>22</v>
      </c>
      <c r="AH83" s="364"/>
      <c r="AI83" s="364"/>
      <c r="AJ83" s="412"/>
      <c r="AK83" s="79"/>
    </row>
    <row r="84" spans="2:38" ht="33.75" x14ac:dyDescent="0.2">
      <c r="B84" s="111" t="s">
        <v>52</v>
      </c>
      <c r="C84" s="26" t="s">
        <v>53</v>
      </c>
      <c r="D84" s="484" t="s">
        <v>24</v>
      </c>
      <c r="E84" s="485"/>
      <c r="F84" s="485"/>
      <c r="G84" s="485"/>
      <c r="H84" s="485"/>
      <c r="I84" s="485"/>
      <c r="J84" s="485"/>
      <c r="K84" s="485"/>
      <c r="L84" s="486"/>
      <c r="M84" s="471" t="s">
        <v>24</v>
      </c>
      <c r="N84" s="471"/>
      <c r="O84" s="471"/>
      <c r="P84" s="471"/>
      <c r="Q84" s="471" t="s">
        <v>24</v>
      </c>
      <c r="R84" s="471"/>
      <c r="S84" s="471"/>
      <c r="T84" s="471"/>
      <c r="U84" s="398">
        <f>SUM(U86:U87)</f>
        <v>0</v>
      </c>
      <c r="V84" s="398"/>
      <c r="W84" s="398"/>
      <c r="X84" s="398"/>
      <c r="Y84" s="398">
        <f>SUM(Y86:Y87)</f>
        <v>0</v>
      </c>
      <c r="Z84" s="398"/>
      <c r="AA84" s="398"/>
      <c r="AB84" s="398"/>
      <c r="AC84" s="398">
        <f>SUM(AC86:AC87)</f>
        <v>0</v>
      </c>
      <c r="AD84" s="398"/>
      <c r="AE84" s="398"/>
      <c r="AF84" s="398"/>
      <c r="AG84" s="471" t="s">
        <v>24</v>
      </c>
      <c r="AH84" s="471"/>
      <c r="AI84" s="471"/>
      <c r="AJ84" s="472"/>
      <c r="AK84" s="82"/>
    </row>
    <row r="85" spans="2:38" hidden="1" x14ac:dyDescent="0.2">
      <c r="B85" s="112" t="s">
        <v>37</v>
      </c>
      <c r="C85" s="29"/>
      <c r="D85" s="481"/>
      <c r="E85" s="482"/>
      <c r="F85" s="482"/>
      <c r="G85" s="482"/>
      <c r="H85" s="482"/>
      <c r="I85" s="482"/>
      <c r="J85" s="482"/>
      <c r="K85" s="483"/>
      <c r="L85" s="134"/>
      <c r="M85" s="338"/>
      <c r="N85" s="339"/>
      <c r="O85" s="339"/>
      <c r="P85" s="340"/>
      <c r="Q85" s="338"/>
      <c r="R85" s="339"/>
      <c r="S85" s="339"/>
      <c r="T85" s="340"/>
      <c r="U85" s="324"/>
      <c r="V85" s="325"/>
      <c r="W85" s="325"/>
      <c r="X85" s="345"/>
      <c r="Y85" s="474"/>
      <c r="Z85" s="475"/>
      <c r="AA85" s="475"/>
      <c r="AB85" s="476"/>
      <c r="AC85" s="474"/>
      <c r="AD85" s="475"/>
      <c r="AE85" s="475"/>
      <c r="AF85" s="476"/>
      <c r="AG85" s="338"/>
      <c r="AH85" s="339"/>
      <c r="AI85" s="339"/>
      <c r="AJ85" s="341"/>
      <c r="AK85" s="82"/>
    </row>
    <row r="86" spans="2:38" ht="22.5" x14ac:dyDescent="0.2">
      <c r="B86" s="112" t="s">
        <v>89</v>
      </c>
      <c r="C86" s="28" t="s">
        <v>54</v>
      </c>
      <c r="D86" s="481" t="s">
        <v>24</v>
      </c>
      <c r="E86" s="482"/>
      <c r="F86" s="482"/>
      <c r="G86" s="482"/>
      <c r="H86" s="482"/>
      <c r="I86" s="482"/>
      <c r="J86" s="482"/>
      <c r="K86" s="482"/>
      <c r="L86" s="483"/>
      <c r="M86" s="330" t="s">
        <v>24</v>
      </c>
      <c r="N86" s="330"/>
      <c r="O86" s="330"/>
      <c r="P86" s="330"/>
      <c r="Q86" s="330" t="s">
        <v>24</v>
      </c>
      <c r="R86" s="330"/>
      <c r="S86" s="330"/>
      <c r="T86" s="330"/>
      <c r="U86" s="373"/>
      <c r="V86" s="373"/>
      <c r="W86" s="373"/>
      <c r="X86" s="373"/>
      <c r="Y86" s="373"/>
      <c r="Z86" s="373"/>
      <c r="AA86" s="373"/>
      <c r="AB86" s="373"/>
      <c r="AC86" s="473">
        <f>U86+Y86</f>
        <v>0</v>
      </c>
      <c r="AD86" s="473"/>
      <c r="AE86" s="473"/>
      <c r="AF86" s="473"/>
      <c r="AG86" s="330" t="s">
        <v>24</v>
      </c>
      <c r="AH86" s="330"/>
      <c r="AI86" s="330"/>
      <c r="AJ86" s="331"/>
      <c r="AK86" s="82"/>
      <c r="AL86" s="136"/>
    </row>
    <row r="87" spans="2:38" ht="23.25" thickBot="1" x14ac:dyDescent="0.25">
      <c r="B87" s="112" t="s">
        <v>90</v>
      </c>
      <c r="C87" s="41" t="s">
        <v>55</v>
      </c>
      <c r="D87" s="352" t="s">
        <v>24</v>
      </c>
      <c r="E87" s="353"/>
      <c r="F87" s="353"/>
      <c r="G87" s="353"/>
      <c r="H87" s="353"/>
      <c r="I87" s="353"/>
      <c r="J87" s="353"/>
      <c r="K87" s="353"/>
      <c r="L87" s="354"/>
      <c r="M87" s="359" t="s">
        <v>24</v>
      </c>
      <c r="N87" s="359"/>
      <c r="O87" s="359"/>
      <c r="P87" s="359"/>
      <c r="Q87" s="359" t="s">
        <v>24</v>
      </c>
      <c r="R87" s="359"/>
      <c r="S87" s="359"/>
      <c r="T87" s="359"/>
      <c r="U87" s="358"/>
      <c r="V87" s="358"/>
      <c r="W87" s="358"/>
      <c r="X87" s="358"/>
      <c r="Y87" s="358"/>
      <c r="Z87" s="358"/>
      <c r="AA87" s="358"/>
      <c r="AB87" s="358"/>
      <c r="AC87" s="319">
        <f>U87+Y87</f>
        <v>0</v>
      </c>
      <c r="AD87" s="319"/>
      <c r="AE87" s="319"/>
      <c r="AF87" s="319"/>
      <c r="AG87" s="359" t="s">
        <v>24</v>
      </c>
      <c r="AH87" s="359"/>
      <c r="AI87" s="359"/>
      <c r="AJ87" s="360"/>
      <c r="AK87" s="82"/>
      <c r="AL87" s="136"/>
    </row>
    <row r="88" spans="2:38" x14ac:dyDescent="0.2">
      <c r="B88" s="45"/>
      <c r="C88" s="32"/>
      <c r="D88" s="32"/>
      <c r="E88" s="32"/>
      <c r="F88" s="32"/>
      <c r="G88" s="32"/>
      <c r="H88" s="32"/>
      <c r="I88" s="32"/>
      <c r="J88" s="32"/>
      <c r="K88" s="143"/>
      <c r="L88" s="143"/>
      <c r="M88" s="143"/>
      <c r="N88" s="143"/>
      <c r="O88" s="143"/>
      <c r="P88" s="136"/>
      <c r="Q88" s="143"/>
      <c r="R88" s="143"/>
      <c r="S88" s="136"/>
      <c r="T88" s="143"/>
      <c r="U88" s="143"/>
      <c r="V88" s="136"/>
      <c r="W88" s="143"/>
      <c r="X88" s="143"/>
      <c r="Y88" s="47"/>
      <c r="Z88" s="143"/>
      <c r="AA88" s="143"/>
      <c r="AB88" s="136"/>
      <c r="AC88" s="143"/>
      <c r="AD88" s="143"/>
      <c r="AF88" s="143"/>
      <c r="AG88" s="143"/>
      <c r="AL88" s="136"/>
    </row>
    <row r="89" spans="2:38" x14ac:dyDescent="0.2">
      <c r="B89" s="52"/>
      <c r="C89" s="52"/>
      <c r="D89" s="52"/>
      <c r="E89" s="52"/>
      <c r="F89" s="52"/>
      <c r="G89" s="52"/>
      <c r="H89" s="52"/>
      <c r="I89" s="52"/>
      <c r="J89" s="52"/>
      <c r="K89" s="136"/>
      <c r="L89" s="136"/>
      <c r="M89" s="136"/>
      <c r="N89" s="136"/>
      <c r="O89" s="136"/>
      <c r="P89" s="143"/>
      <c r="Q89" s="136"/>
      <c r="R89" s="136"/>
      <c r="S89" s="143"/>
      <c r="T89" s="136"/>
      <c r="U89" s="136"/>
      <c r="V89" s="143"/>
      <c r="W89" s="136"/>
      <c r="X89" s="136"/>
      <c r="Y89" s="34"/>
      <c r="Z89" s="136"/>
      <c r="AA89" s="136"/>
      <c r="AB89" s="143"/>
      <c r="AC89" s="136"/>
      <c r="AD89" s="136"/>
      <c r="AF89" s="136"/>
      <c r="AG89" s="136"/>
      <c r="AL89" s="136"/>
    </row>
    <row r="90" spans="2:38" x14ac:dyDescent="0.2">
      <c r="B90" s="53" t="s">
        <v>75</v>
      </c>
      <c r="C90" s="54"/>
      <c r="D90" s="54"/>
      <c r="E90" s="54"/>
      <c r="F90" s="55"/>
      <c r="G90" s="55"/>
      <c r="H90" s="55"/>
      <c r="I90" s="350" t="s">
        <v>110</v>
      </c>
      <c r="J90" s="350"/>
      <c r="K90" s="350"/>
      <c r="L90" s="350"/>
      <c r="M90" s="350"/>
      <c r="N90" s="350"/>
      <c r="O90" s="350"/>
      <c r="P90" s="57"/>
      <c r="Q90" s="57"/>
      <c r="R90" s="57"/>
      <c r="S90" s="356" t="s">
        <v>76</v>
      </c>
      <c r="T90" s="356"/>
      <c r="U90" s="356"/>
      <c r="V90" s="356"/>
      <c r="W90" s="356"/>
      <c r="X90" s="356"/>
      <c r="Y90" s="56"/>
      <c r="Z90" s="58"/>
      <c r="AA90" s="58"/>
      <c r="AB90" s="18"/>
      <c r="AC90" s="59"/>
      <c r="AD90" s="355"/>
      <c r="AE90" s="355"/>
      <c r="AF90" s="355"/>
      <c r="AG90" s="355"/>
      <c r="AH90" s="355"/>
      <c r="AI90" s="355"/>
      <c r="AJ90" s="355"/>
      <c r="AK90" s="34"/>
      <c r="AL90" s="136"/>
    </row>
    <row r="91" spans="2:38" x14ac:dyDescent="0.2">
      <c r="B91" s="60"/>
      <c r="C91" s="349" t="s">
        <v>63</v>
      </c>
      <c r="D91" s="349"/>
      <c r="E91" s="349"/>
      <c r="F91" s="61"/>
      <c r="G91" s="61"/>
      <c r="H91" s="61"/>
      <c r="I91" s="349" t="s">
        <v>56</v>
      </c>
      <c r="J91" s="349"/>
      <c r="K91" s="349"/>
      <c r="L91" s="349"/>
      <c r="M91" s="349"/>
      <c r="N91" s="349"/>
      <c r="O91" s="349"/>
      <c r="P91" s="61"/>
      <c r="Q91" s="61"/>
      <c r="R91" s="61"/>
      <c r="S91" s="356"/>
      <c r="T91" s="356"/>
      <c r="U91" s="356"/>
      <c r="V91" s="356"/>
      <c r="W91" s="356"/>
      <c r="X91" s="356"/>
      <c r="Y91" s="351" t="s">
        <v>63</v>
      </c>
      <c r="Z91" s="351"/>
      <c r="AA91" s="351"/>
      <c r="AB91" s="351"/>
      <c r="AC91" s="43"/>
      <c r="AD91" s="349" t="s">
        <v>56</v>
      </c>
      <c r="AE91" s="349"/>
      <c r="AF91" s="349"/>
      <c r="AG91" s="349"/>
      <c r="AH91" s="349"/>
      <c r="AI91" s="349"/>
      <c r="AJ91" s="349"/>
      <c r="AK91" s="77"/>
    </row>
    <row r="92" spans="2:38" x14ac:dyDescent="0.2">
      <c r="B92" s="62"/>
      <c r="M92" s="3"/>
      <c r="N92" s="3"/>
      <c r="O92" s="3"/>
      <c r="P92" s="61"/>
      <c r="Q92" s="3"/>
      <c r="R92" s="3"/>
      <c r="S92" s="61"/>
      <c r="T92" s="3"/>
      <c r="U92" s="3"/>
      <c r="V92" s="135"/>
      <c r="W92" s="3"/>
      <c r="X92" s="3"/>
      <c r="Y92" s="61"/>
      <c r="Z92" s="61"/>
      <c r="AA92" s="61"/>
      <c r="AB92" s="61"/>
      <c r="AC92" s="43"/>
      <c r="AD92" s="43"/>
      <c r="AF92" s="43"/>
      <c r="AG92" s="43"/>
    </row>
    <row r="93" spans="2:38" x14ac:dyDescent="0.2">
      <c r="B93" s="60" t="s">
        <v>74</v>
      </c>
      <c r="C93" s="63"/>
      <c r="D93" s="63"/>
      <c r="E93" s="63"/>
      <c r="F93" s="61"/>
      <c r="G93" s="61"/>
      <c r="H93" s="61"/>
      <c r="I93" s="357" t="s">
        <v>113</v>
      </c>
      <c r="J93" s="357"/>
      <c r="K93" s="357"/>
      <c r="L93" s="357"/>
      <c r="M93" s="357"/>
      <c r="N93" s="357"/>
      <c r="O93" s="357"/>
      <c r="P93" s="3"/>
      <c r="Q93" s="3"/>
      <c r="R93" s="3"/>
      <c r="S93" s="3"/>
      <c r="T93" s="3"/>
      <c r="U93" s="3"/>
      <c r="V93" s="3"/>
      <c r="W93" s="3"/>
      <c r="X93" s="3"/>
      <c r="Y93" s="64"/>
      <c r="Z93" s="3"/>
      <c r="AA93" s="3"/>
      <c r="AB93" s="3"/>
      <c r="AC93" s="3"/>
      <c r="AD93" s="3"/>
      <c r="AF93" s="3"/>
      <c r="AG93" s="3"/>
    </row>
    <row r="94" spans="2:38" x14ac:dyDescent="0.2">
      <c r="B94" s="60"/>
      <c r="C94" s="349" t="s">
        <v>63</v>
      </c>
      <c r="D94" s="349"/>
      <c r="E94" s="349"/>
      <c r="F94" s="61"/>
      <c r="G94" s="61"/>
      <c r="H94" s="61"/>
      <c r="I94" s="349" t="s">
        <v>56</v>
      </c>
      <c r="J94" s="349"/>
      <c r="K94" s="349"/>
      <c r="L94" s="349"/>
      <c r="M94" s="349"/>
      <c r="N94" s="349"/>
      <c r="O94" s="349"/>
      <c r="P94" s="4"/>
      <c r="Q94" s="16"/>
      <c r="R94" s="16"/>
      <c r="S94" s="4"/>
      <c r="T94" s="16"/>
      <c r="U94" s="16"/>
      <c r="V94" s="4"/>
      <c r="W94" s="16"/>
      <c r="X94" s="16"/>
      <c r="Y94" s="65"/>
      <c r="Z94" s="16"/>
      <c r="AA94" s="16"/>
      <c r="AC94" s="16"/>
      <c r="AD94" s="16"/>
      <c r="AF94" s="16"/>
      <c r="AG94" s="16"/>
    </row>
    <row r="95" spans="2:38" x14ac:dyDescent="0.2">
      <c r="B95" s="60"/>
      <c r="C95" s="43"/>
      <c r="D95" s="43"/>
      <c r="E95" s="43"/>
      <c r="F95" s="61"/>
      <c r="G95" s="61"/>
      <c r="H95" s="61"/>
      <c r="I95" s="43"/>
      <c r="J95" s="43"/>
      <c r="K95" s="43"/>
      <c r="L95" s="43"/>
      <c r="M95" s="43"/>
      <c r="N95" s="43"/>
      <c r="O95" s="43"/>
      <c r="P95" s="4"/>
      <c r="Q95" s="16"/>
      <c r="R95" s="16"/>
      <c r="S95" s="4"/>
      <c r="T95" s="16"/>
      <c r="U95" s="16"/>
      <c r="V95" s="4"/>
      <c r="W95" s="16"/>
      <c r="X95" s="16"/>
      <c r="Y95" s="65"/>
      <c r="Z95" s="16"/>
      <c r="AA95" s="16"/>
      <c r="AC95" s="16"/>
      <c r="AD95" s="16"/>
      <c r="AF95" s="16"/>
      <c r="AG95" s="16"/>
    </row>
    <row r="96" spans="2:38" x14ac:dyDescent="0.2">
      <c r="B96" s="489" t="s">
        <v>105</v>
      </c>
      <c r="C96" s="489"/>
      <c r="D96" s="489"/>
      <c r="E96" s="489"/>
      <c r="F96" s="489"/>
      <c r="G96" s="61"/>
      <c r="H96" s="61"/>
      <c r="I96" s="43"/>
      <c r="J96" s="43"/>
      <c r="K96" s="43"/>
      <c r="L96" s="43"/>
      <c r="M96" s="43"/>
      <c r="N96" s="43"/>
      <c r="O96" s="43"/>
      <c r="P96" s="4"/>
      <c r="Q96" s="16"/>
      <c r="R96" s="16"/>
      <c r="S96" s="4"/>
      <c r="T96" s="16"/>
      <c r="U96" s="16"/>
      <c r="V96" s="4"/>
      <c r="W96" s="16"/>
      <c r="X96" s="16"/>
      <c r="Y96" s="65"/>
      <c r="Z96" s="16"/>
      <c r="AA96" s="16"/>
      <c r="AC96" s="16"/>
      <c r="AD96" s="16"/>
      <c r="AF96" s="16"/>
      <c r="AG96" s="16"/>
    </row>
    <row r="97" spans="2:33" x14ac:dyDescent="0.2">
      <c r="B97" s="135"/>
      <c r="C97" s="135"/>
      <c r="D97" s="135"/>
      <c r="E97" s="135"/>
      <c r="F97" s="135"/>
      <c r="G97" s="61"/>
      <c r="H97" s="61"/>
      <c r="I97" s="43"/>
      <c r="J97" s="43"/>
      <c r="K97" s="43"/>
      <c r="L97" s="43"/>
      <c r="M97" s="43"/>
      <c r="N97" s="43"/>
      <c r="O97" s="43"/>
      <c r="P97" s="4"/>
      <c r="Q97" s="16"/>
      <c r="R97" s="16"/>
      <c r="S97" s="4"/>
      <c r="T97" s="16"/>
      <c r="U97" s="16"/>
      <c r="V97" s="4"/>
      <c r="W97" s="16"/>
      <c r="X97" s="16"/>
      <c r="Y97" s="65"/>
      <c r="Z97" s="16"/>
      <c r="AA97" s="16"/>
      <c r="AC97" s="16"/>
      <c r="AD97" s="16"/>
      <c r="AF97" s="16"/>
      <c r="AG97" s="16"/>
    </row>
    <row r="98" spans="2:33" hidden="1" x14ac:dyDescent="0.2"/>
    <row r="99" spans="2:33" ht="48" hidden="1" customHeight="1" thickTop="1" thickBot="1" x14ac:dyDescent="0.25">
      <c r="D99" s="491"/>
      <c r="E99" s="492"/>
      <c r="F99" s="492"/>
      <c r="G99" s="492"/>
      <c r="H99" s="492"/>
      <c r="I99" s="492"/>
      <c r="J99" s="492"/>
      <c r="K99" s="492"/>
      <c r="L99" s="492"/>
      <c r="M99" s="487" t="s">
        <v>109</v>
      </c>
      <c r="N99" s="487"/>
      <c r="O99" s="487"/>
      <c r="P99" s="487"/>
      <c r="Q99" s="487"/>
      <c r="R99" s="487"/>
      <c r="S99" s="487"/>
      <c r="T99" s="488"/>
    </row>
    <row r="100" spans="2:33" ht="3.75" hidden="1" customHeight="1" thickTop="1" thickBot="1" x14ac:dyDescent="0.25">
      <c r="D100" s="489"/>
      <c r="E100" s="489"/>
      <c r="F100" s="489"/>
      <c r="G100" s="489"/>
      <c r="H100" s="489"/>
      <c r="I100" s="489"/>
      <c r="J100" s="489"/>
      <c r="K100" s="489"/>
      <c r="L100" s="135"/>
      <c r="M100" s="490"/>
      <c r="N100" s="490"/>
      <c r="O100" s="490"/>
      <c r="P100" s="490"/>
      <c r="Q100" s="490"/>
      <c r="R100" s="490"/>
      <c r="S100" s="490"/>
      <c r="T100" s="490"/>
    </row>
    <row r="101" spans="2:33" ht="13.5" hidden="1" thickTop="1" x14ac:dyDescent="0.2">
      <c r="D101" s="494" t="s">
        <v>96</v>
      </c>
      <c r="E101" s="495"/>
      <c r="F101" s="495"/>
      <c r="G101" s="495"/>
      <c r="H101" s="495"/>
      <c r="I101" s="495"/>
      <c r="J101" s="495"/>
      <c r="K101" s="495"/>
      <c r="L101" s="495"/>
      <c r="M101" s="496" t="s">
        <v>126</v>
      </c>
      <c r="N101" s="496"/>
      <c r="O101" s="496"/>
      <c r="P101" s="496"/>
      <c r="Q101" s="496"/>
      <c r="R101" s="496"/>
      <c r="S101" s="496"/>
      <c r="T101" s="497"/>
    </row>
    <row r="102" spans="2:33" hidden="1" x14ac:dyDescent="0.2">
      <c r="D102" s="498" t="s">
        <v>97</v>
      </c>
      <c r="E102" s="499"/>
      <c r="F102" s="499"/>
      <c r="G102" s="499"/>
      <c r="H102" s="499"/>
      <c r="I102" s="499"/>
      <c r="J102" s="499"/>
      <c r="K102" s="499"/>
      <c r="L102" s="499"/>
      <c r="M102" s="500">
        <v>45728</v>
      </c>
      <c r="N102" s="500"/>
      <c r="O102" s="500"/>
      <c r="P102" s="500"/>
      <c r="Q102" s="500"/>
      <c r="R102" s="500"/>
      <c r="S102" s="500"/>
      <c r="T102" s="501"/>
    </row>
    <row r="103" spans="2:33" hidden="1" x14ac:dyDescent="0.2">
      <c r="D103" s="498" t="s">
        <v>98</v>
      </c>
      <c r="E103" s="499"/>
      <c r="F103" s="499"/>
      <c r="G103" s="499"/>
      <c r="H103" s="499"/>
      <c r="I103" s="499"/>
      <c r="J103" s="499"/>
      <c r="K103" s="499"/>
      <c r="L103" s="499"/>
      <c r="M103" s="502" t="s">
        <v>128</v>
      </c>
      <c r="N103" s="502"/>
      <c r="O103" s="502"/>
      <c r="P103" s="502"/>
      <c r="Q103" s="502"/>
      <c r="R103" s="502"/>
      <c r="S103" s="502"/>
      <c r="T103" s="503"/>
    </row>
    <row r="104" spans="2:33" hidden="1" x14ac:dyDescent="0.2">
      <c r="D104" s="498" t="s">
        <v>99</v>
      </c>
      <c r="E104" s="499"/>
      <c r="F104" s="499"/>
      <c r="G104" s="499"/>
      <c r="H104" s="499"/>
      <c r="I104" s="499"/>
      <c r="J104" s="499"/>
      <c r="K104" s="499"/>
      <c r="L104" s="499"/>
      <c r="M104" s="502" t="s">
        <v>129</v>
      </c>
      <c r="N104" s="502"/>
      <c r="O104" s="502"/>
      <c r="P104" s="502"/>
      <c r="Q104" s="502"/>
      <c r="R104" s="502"/>
      <c r="S104" s="502"/>
      <c r="T104" s="503"/>
    </row>
    <row r="105" spans="2:33" hidden="1" x14ac:dyDescent="0.2">
      <c r="D105" s="498" t="s">
        <v>100</v>
      </c>
      <c r="E105" s="499"/>
      <c r="F105" s="499"/>
      <c r="G105" s="499"/>
      <c r="H105" s="499"/>
      <c r="I105" s="499"/>
      <c r="J105" s="499"/>
      <c r="K105" s="499"/>
      <c r="L105" s="499"/>
      <c r="M105" s="502" t="s">
        <v>124</v>
      </c>
      <c r="N105" s="502"/>
      <c r="O105" s="502"/>
      <c r="P105" s="502"/>
      <c r="Q105" s="502"/>
      <c r="R105" s="502"/>
      <c r="S105" s="502"/>
      <c r="T105" s="503"/>
    </row>
    <row r="106" spans="2:33" hidden="1" x14ac:dyDescent="0.2">
      <c r="D106" s="498" t="s">
        <v>101</v>
      </c>
      <c r="E106" s="499"/>
      <c r="F106" s="499"/>
      <c r="G106" s="499"/>
      <c r="H106" s="499"/>
      <c r="I106" s="499"/>
      <c r="J106" s="499"/>
      <c r="K106" s="499"/>
      <c r="L106" s="499"/>
      <c r="M106" s="500">
        <v>45527</v>
      </c>
      <c r="N106" s="500"/>
      <c r="O106" s="500"/>
      <c r="P106" s="500"/>
      <c r="Q106" s="500"/>
      <c r="R106" s="500"/>
      <c r="S106" s="500"/>
      <c r="T106" s="501"/>
    </row>
    <row r="107" spans="2:33" hidden="1" x14ac:dyDescent="0.2">
      <c r="D107" s="498" t="s">
        <v>102</v>
      </c>
      <c r="E107" s="499"/>
      <c r="F107" s="499"/>
      <c r="G107" s="499"/>
      <c r="H107" s="499"/>
      <c r="I107" s="499"/>
      <c r="J107" s="499"/>
      <c r="K107" s="499"/>
      <c r="L107" s="499"/>
      <c r="M107" s="500">
        <v>45977</v>
      </c>
      <c r="N107" s="500"/>
      <c r="O107" s="500"/>
      <c r="P107" s="500"/>
      <c r="Q107" s="500"/>
      <c r="R107" s="500"/>
      <c r="S107" s="500"/>
      <c r="T107" s="501"/>
    </row>
    <row r="108" spans="2:33" hidden="1" x14ac:dyDescent="0.2">
      <c r="D108" s="498" t="s">
        <v>103</v>
      </c>
      <c r="E108" s="499"/>
      <c r="F108" s="499"/>
      <c r="G108" s="499"/>
      <c r="H108" s="499"/>
      <c r="I108" s="499"/>
      <c r="J108" s="499"/>
      <c r="K108" s="499"/>
      <c r="L108" s="499"/>
      <c r="M108" s="502" t="s">
        <v>127</v>
      </c>
      <c r="N108" s="502"/>
      <c r="O108" s="502"/>
      <c r="P108" s="502"/>
      <c r="Q108" s="502"/>
      <c r="R108" s="502"/>
      <c r="S108" s="502"/>
      <c r="T108" s="503"/>
    </row>
    <row r="109" spans="2:33" ht="13.5" hidden="1" thickBot="1" x14ac:dyDescent="0.25">
      <c r="D109" s="504" t="s">
        <v>104</v>
      </c>
      <c r="E109" s="505"/>
      <c r="F109" s="505"/>
      <c r="G109" s="505"/>
      <c r="H109" s="505"/>
      <c r="I109" s="505"/>
      <c r="J109" s="505"/>
      <c r="K109" s="505"/>
      <c r="L109" s="505"/>
      <c r="M109" s="506" t="s">
        <v>125</v>
      </c>
      <c r="N109" s="506"/>
      <c r="O109" s="506"/>
      <c r="P109" s="506"/>
      <c r="Q109" s="506"/>
      <c r="R109" s="506"/>
      <c r="S109" s="506"/>
      <c r="T109" s="507"/>
    </row>
    <row r="110" spans="2:33" ht="3.75" hidden="1" customHeight="1" x14ac:dyDescent="0.2">
      <c r="D110" s="508"/>
      <c r="E110" s="508"/>
      <c r="F110" s="508"/>
      <c r="G110" s="508"/>
      <c r="H110" s="508"/>
      <c r="I110" s="508"/>
      <c r="J110" s="508"/>
      <c r="K110" s="508"/>
      <c r="L110" s="508"/>
      <c r="M110" s="509"/>
      <c r="N110" s="509"/>
      <c r="O110" s="509"/>
      <c r="P110" s="509"/>
      <c r="Q110" s="509"/>
      <c r="R110" s="509"/>
      <c r="S110" s="509"/>
      <c r="T110" s="509"/>
    </row>
    <row r="111" spans="2:33" ht="13.5" hidden="1" thickTop="1" x14ac:dyDescent="0.2">
      <c r="D111" s="494" t="s">
        <v>96</v>
      </c>
      <c r="E111" s="495"/>
      <c r="F111" s="495"/>
      <c r="G111" s="495"/>
      <c r="H111" s="495"/>
      <c r="I111" s="495"/>
      <c r="J111" s="495"/>
      <c r="K111" s="495"/>
      <c r="L111" s="495"/>
      <c r="M111" s="496" t="s">
        <v>132</v>
      </c>
      <c r="N111" s="496"/>
      <c r="O111" s="496"/>
      <c r="P111" s="496"/>
      <c r="Q111" s="496"/>
      <c r="R111" s="496"/>
      <c r="S111" s="496"/>
      <c r="T111" s="497"/>
    </row>
    <row r="112" spans="2:33" hidden="1" x14ac:dyDescent="0.2">
      <c r="D112" s="498" t="s">
        <v>97</v>
      </c>
      <c r="E112" s="499"/>
      <c r="F112" s="499"/>
      <c r="G112" s="499"/>
      <c r="H112" s="499"/>
      <c r="I112" s="499"/>
      <c r="J112" s="499"/>
      <c r="K112" s="499"/>
      <c r="L112" s="499"/>
      <c r="M112" s="500">
        <v>45728</v>
      </c>
      <c r="N112" s="500"/>
      <c r="O112" s="500"/>
      <c r="P112" s="500"/>
      <c r="Q112" s="500"/>
      <c r="R112" s="500"/>
      <c r="S112" s="500"/>
      <c r="T112" s="501"/>
    </row>
    <row r="113" spans="4:20" hidden="1" x14ac:dyDescent="0.2">
      <c r="D113" s="498" t="s">
        <v>98</v>
      </c>
      <c r="E113" s="499"/>
      <c r="F113" s="499"/>
      <c r="G113" s="499"/>
      <c r="H113" s="499"/>
      <c r="I113" s="499"/>
      <c r="J113" s="499"/>
      <c r="K113" s="499"/>
      <c r="L113" s="499"/>
      <c r="M113" s="502" t="s">
        <v>131</v>
      </c>
      <c r="N113" s="502"/>
      <c r="O113" s="502"/>
      <c r="P113" s="502"/>
      <c r="Q113" s="502"/>
      <c r="R113" s="502"/>
      <c r="S113" s="502"/>
      <c r="T113" s="503"/>
    </row>
    <row r="114" spans="4:20" hidden="1" x14ac:dyDescent="0.2">
      <c r="D114" s="498" t="s">
        <v>99</v>
      </c>
      <c r="E114" s="499"/>
      <c r="F114" s="499"/>
      <c r="G114" s="499"/>
      <c r="H114" s="499"/>
      <c r="I114" s="499"/>
      <c r="J114" s="499"/>
      <c r="K114" s="499"/>
      <c r="L114" s="499"/>
      <c r="M114" s="502" t="s">
        <v>129</v>
      </c>
      <c r="N114" s="502"/>
      <c r="O114" s="502"/>
      <c r="P114" s="502"/>
      <c r="Q114" s="502"/>
      <c r="R114" s="502"/>
      <c r="S114" s="502"/>
      <c r="T114" s="503"/>
    </row>
    <row r="115" spans="4:20" hidden="1" x14ac:dyDescent="0.2">
      <c r="D115" s="498" t="s">
        <v>100</v>
      </c>
      <c r="E115" s="499"/>
      <c r="F115" s="499"/>
      <c r="G115" s="499"/>
      <c r="H115" s="499"/>
      <c r="I115" s="499"/>
      <c r="J115" s="499"/>
      <c r="K115" s="499"/>
      <c r="L115" s="499"/>
      <c r="M115" s="502" t="s">
        <v>132</v>
      </c>
      <c r="N115" s="502"/>
      <c r="O115" s="502"/>
      <c r="P115" s="502"/>
      <c r="Q115" s="502"/>
      <c r="R115" s="502"/>
      <c r="S115" s="502"/>
      <c r="T115" s="503"/>
    </row>
    <row r="116" spans="4:20" hidden="1" x14ac:dyDescent="0.2">
      <c r="D116" s="498" t="s">
        <v>101</v>
      </c>
      <c r="E116" s="499"/>
      <c r="F116" s="499"/>
      <c r="G116" s="499"/>
      <c r="H116" s="499"/>
      <c r="I116" s="499"/>
      <c r="J116" s="499"/>
      <c r="K116" s="499"/>
      <c r="L116" s="499"/>
      <c r="M116" s="500">
        <v>45464</v>
      </c>
      <c r="N116" s="500"/>
      <c r="O116" s="500"/>
      <c r="P116" s="500"/>
      <c r="Q116" s="500"/>
      <c r="R116" s="500"/>
      <c r="S116" s="500"/>
      <c r="T116" s="501"/>
    </row>
    <row r="117" spans="4:20" hidden="1" x14ac:dyDescent="0.2">
      <c r="D117" s="498" t="s">
        <v>102</v>
      </c>
      <c r="E117" s="499"/>
      <c r="F117" s="499"/>
      <c r="G117" s="499"/>
      <c r="H117" s="499"/>
      <c r="I117" s="499"/>
      <c r="J117" s="499"/>
      <c r="K117" s="499"/>
      <c r="L117" s="499"/>
      <c r="M117" s="500">
        <v>45914</v>
      </c>
      <c r="N117" s="500"/>
      <c r="O117" s="500"/>
      <c r="P117" s="500"/>
      <c r="Q117" s="500"/>
      <c r="R117" s="500"/>
      <c r="S117" s="500"/>
      <c r="T117" s="501"/>
    </row>
    <row r="118" spans="4:20" hidden="1" x14ac:dyDescent="0.2">
      <c r="D118" s="498" t="s">
        <v>103</v>
      </c>
      <c r="E118" s="499"/>
      <c r="F118" s="499"/>
      <c r="G118" s="499"/>
      <c r="H118" s="499"/>
      <c r="I118" s="499"/>
      <c r="J118" s="499"/>
      <c r="K118" s="499"/>
      <c r="L118" s="499"/>
      <c r="M118" s="502" t="s">
        <v>130</v>
      </c>
      <c r="N118" s="502"/>
      <c r="O118" s="502"/>
      <c r="P118" s="502"/>
      <c r="Q118" s="502"/>
      <c r="R118" s="502"/>
      <c r="S118" s="502"/>
      <c r="T118" s="503"/>
    </row>
    <row r="119" spans="4:20" ht="13.5" hidden="1" thickBot="1" x14ac:dyDescent="0.25">
      <c r="D119" s="504" t="s">
        <v>104</v>
      </c>
      <c r="E119" s="505"/>
      <c r="F119" s="505"/>
      <c r="G119" s="505"/>
      <c r="H119" s="505"/>
      <c r="I119" s="505"/>
      <c r="J119" s="505"/>
      <c r="K119" s="505"/>
      <c r="L119" s="505"/>
      <c r="M119" s="506" t="s">
        <v>74</v>
      </c>
      <c r="N119" s="506"/>
      <c r="O119" s="506"/>
      <c r="P119" s="506"/>
      <c r="Q119" s="506"/>
      <c r="R119" s="506"/>
      <c r="S119" s="506"/>
      <c r="T119" s="507"/>
    </row>
    <row r="120" spans="4:20" ht="3.75" hidden="1" customHeight="1" x14ac:dyDescent="0.2">
      <c r="D120" s="508"/>
      <c r="E120" s="508"/>
      <c r="F120" s="508"/>
      <c r="G120" s="508"/>
      <c r="H120" s="508"/>
      <c r="I120" s="508"/>
      <c r="J120" s="508"/>
      <c r="K120" s="508"/>
      <c r="L120" s="508"/>
      <c r="M120" s="509"/>
      <c r="N120" s="509"/>
      <c r="O120" s="509"/>
      <c r="P120" s="509"/>
      <c r="Q120" s="509"/>
      <c r="R120" s="509"/>
      <c r="S120" s="509"/>
      <c r="T120" s="509"/>
    </row>
    <row r="121" spans="4:20" hidden="1" x14ac:dyDescent="0.2"/>
  </sheetData>
  <mergeCells count="473">
    <mergeCell ref="V43:X43"/>
    <mergeCell ref="Y43:AA43"/>
    <mergeCell ref="AB43:AD43"/>
    <mergeCell ref="AE43:AG43"/>
    <mergeCell ref="AH43:AJ43"/>
    <mergeCell ref="D43:E43"/>
    <mergeCell ref="G43:I43"/>
    <mergeCell ref="J43:K43"/>
    <mergeCell ref="M43:O43"/>
    <mergeCell ref="P43:R43"/>
    <mergeCell ref="S43:U43"/>
    <mergeCell ref="M42:O42"/>
    <mergeCell ref="P42:R42"/>
    <mergeCell ref="Y40:AA40"/>
    <mergeCell ref="AB40:AD40"/>
    <mergeCell ref="AE40:AG40"/>
    <mergeCell ref="AH40:AJ40"/>
    <mergeCell ref="D41:E41"/>
    <mergeCell ref="G41:I41"/>
    <mergeCell ref="J41:K41"/>
    <mergeCell ref="M41:O41"/>
    <mergeCell ref="P41:R41"/>
    <mergeCell ref="S41:U41"/>
    <mergeCell ref="S42:U42"/>
    <mergeCell ref="V42:X42"/>
    <mergeCell ref="Y42:AA42"/>
    <mergeCell ref="AB42:AD42"/>
    <mergeCell ref="AE42:AG42"/>
    <mergeCell ref="AH42:AJ42"/>
    <mergeCell ref="V41:X41"/>
    <mergeCell ref="Y41:AA41"/>
    <mergeCell ref="AB41:AD41"/>
    <mergeCell ref="AE41:AG41"/>
    <mergeCell ref="AH41:AJ41"/>
    <mergeCell ref="AB39:AD39"/>
    <mergeCell ref="AE39:AG39"/>
    <mergeCell ref="AH39:AJ39"/>
    <mergeCell ref="D40:E40"/>
    <mergeCell ref="G40:I40"/>
    <mergeCell ref="J40:K40"/>
    <mergeCell ref="M40:O40"/>
    <mergeCell ref="P40:R40"/>
    <mergeCell ref="S40:U40"/>
    <mergeCell ref="V40:X40"/>
    <mergeCell ref="J39:K39"/>
    <mergeCell ref="M39:O39"/>
    <mergeCell ref="P39:R39"/>
    <mergeCell ref="S39:U39"/>
    <mergeCell ref="V39:X39"/>
    <mergeCell ref="Y39:AA39"/>
    <mergeCell ref="V38:X38"/>
    <mergeCell ref="Y38:AA38"/>
    <mergeCell ref="AB38:AD38"/>
    <mergeCell ref="AE38:AG38"/>
    <mergeCell ref="AH38:AJ38"/>
    <mergeCell ref="V37:X37"/>
    <mergeCell ref="Y37:AA37"/>
    <mergeCell ref="AB37:AD37"/>
    <mergeCell ref="AE37:AG37"/>
    <mergeCell ref="AH37:AJ37"/>
    <mergeCell ref="M38:O38"/>
    <mergeCell ref="P38:R38"/>
    <mergeCell ref="D119:L119"/>
    <mergeCell ref="M119:T119"/>
    <mergeCell ref="D120:L120"/>
    <mergeCell ref="M120:T120"/>
    <mergeCell ref="D118:L118"/>
    <mergeCell ref="M118:T118"/>
    <mergeCell ref="D108:L108"/>
    <mergeCell ref="M108:T108"/>
    <mergeCell ref="D109:L109"/>
    <mergeCell ref="M109:T109"/>
    <mergeCell ref="D104:L104"/>
    <mergeCell ref="M104:T104"/>
    <mergeCell ref="D105:L105"/>
    <mergeCell ref="M105:T105"/>
    <mergeCell ref="D106:L106"/>
    <mergeCell ref="M106:T106"/>
    <mergeCell ref="D101:L101"/>
    <mergeCell ref="M101:T101"/>
    <mergeCell ref="D102:L102"/>
    <mergeCell ref="S38:U38"/>
    <mergeCell ref="D42:E42"/>
    <mergeCell ref="G42:I42"/>
    <mergeCell ref="M37:O37"/>
    <mergeCell ref="P37:R37"/>
    <mergeCell ref="S37:U37"/>
    <mergeCell ref="D116:L116"/>
    <mergeCell ref="M116:T116"/>
    <mergeCell ref="D117:L117"/>
    <mergeCell ref="M117:T117"/>
    <mergeCell ref="D113:L113"/>
    <mergeCell ref="M113:T113"/>
    <mergeCell ref="D114:L114"/>
    <mergeCell ref="M114:T114"/>
    <mergeCell ref="D115:L115"/>
    <mergeCell ref="M115:T115"/>
    <mergeCell ref="D110:L110"/>
    <mergeCell ref="M110:T110"/>
    <mergeCell ref="D111:L111"/>
    <mergeCell ref="M111:T111"/>
    <mergeCell ref="D112:L112"/>
    <mergeCell ref="M112:T112"/>
    <mergeCell ref="D107:L107"/>
    <mergeCell ref="M107:T107"/>
    <mergeCell ref="D38:E38"/>
    <mergeCell ref="G38:I38"/>
    <mergeCell ref="J38:K38"/>
    <mergeCell ref="M102:T102"/>
    <mergeCell ref="D103:L103"/>
    <mergeCell ref="M103:T103"/>
    <mergeCell ref="D62:L62"/>
    <mergeCell ref="F63:L63"/>
    <mergeCell ref="D65:L65"/>
    <mergeCell ref="D66:L66"/>
    <mergeCell ref="F67:L67"/>
    <mergeCell ref="E64:K64"/>
    <mergeCell ref="D63:E63"/>
    <mergeCell ref="D68:L68"/>
    <mergeCell ref="D73:L73"/>
    <mergeCell ref="D74:L74"/>
    <mergeCell ref="D78:L82"/>
    <mergeCell ref="D83:L83"/>
    <mergeCell ref="D84:L84"/>
    <mergeCell ref="D70:L70"/>
    <mergeCell ref="D72:L72"/>
    <mergeCell ref="D69:E69"/>
    <mergeCell ref="D71:L71"/>
    <mergeCell ref="B96:F96"/>
    <mergeCell ref="C94:E94"/>
    <mergeCell ref="I94:O94"/>
    <mergeCell ref="Q86:T86"/>
    <mergeCell ref="F24:L24"/>
    <mergeCell ref="D45:L45"/>
    <mergeCell ref="D49:L53"/>
    <mergeCell ref="D34:L34"/>
    <mergeCell ref="J44:K44"/>
    <mergeCell ref="D39:E39"/>
    <mergeCell ref="G39:I39"/>
    <mergeCell ref="F23:L23"/>
    <mergeCell ref="D28:L33"/>
    <mergeCell ref="D23:E23"/>
    <mergeCell ref="D35:L35"/>
    <mergeCell ref="D36:L36"/>
    <mergeCell ref="D24:E24"/>
    <mergeCell ref="E44:I44"/>
    <mergeCell ref="D37:E37"/>
    <mergeCell ref="G37:I37"/>
    <mergeCell ref="J37:K37"/>
    <mergeCell ref="J42:K42"/>
    <mergeCell ref="M45:O45"/>
    <mergeCell ref="D59:E59"/>
    <mergeCell ref="Q59:T59"/>
    <mergeCell ref="M58:P58"/>
    <mergeCell ref="Q58:T58"/>
    <mergeCell ref="M56:P56"/>
    <mergeCell ref="M55:P55"/>
    <mergeCell ref="Q54:T54"/>
    <mergeCell ref="Q55:T55"/>
    <mergeCell ref="Q56:T56"/>
    <mergeCell ref="B47:AF47"/>
    <mergeCell ref="Y54:AB54"/>
    <mergeCell ref="D55:L55"/>
    <mergeCell ref="D56:L56"/>
    <mergeCell ref="AC59:AF59"/>
    <mergeCell ref="AC55:AF55"/>
    <mergeCell ref="V45:X45"/>
    <mergeCell ref="AC56:AF56"/>
    <mergeCell ref="U54:X54"/>
    <mergeCell ref="AC58:AF58"/>
    <mergeCell ref="Y58:AB58"/>
    <mergeCell ref="U50:X53"/>
    <mergeCell ref="Q57:T57"/>
    <mergeCell ref="U56:X56"/>
    <mergeCell ref="AC85:AF85"/>
    <mergeCell ref="AG85:AJ85"/>
    <mergeCell ref="AC66:AF66"/>
    <mergeCell ref="E60:K60"/>
    <mergeCell ref="M61:P61"/>
    <mergeCell ref="D54:L54"/>
    <mergeCell ref="D61:L61"/>
    <mergeCell ref="U57:X57"/>
    <mergeCell ref="AG59:AJ59"/>
    <mergeCell ref="Y60:AB60"/>
    <mergeCell ref="Q60:T60"/>
    <mergeCell ref="AG60:AJ60"/>
    <mergeCell ref="AC60:AF60"/>
    <mergeCell ref="U61:X61"/>
    <mergeCell ref="AG61:AJ61"/>
    <mergeCell ref="AC61:AF61"/>
    <mergeCell ref="Q61:T61"/>
    <mergeCell ref="AG58:AJ58"/>
    <mergeCell ref="M66:P66"/>
    <mergeCell ref="AG62:AJ62"/>
    <mergeCell ref="AC62:AF62"/>
    <mergeCell ref="U55:X55"/>
    <mergeCell ref="Y69:AB69"/>
    <mergeCell ref="Y70:AB70"/>
    <mergeCell ref="Y87:AB87"/>
    <mergeCell ref="U83:X83"/>
    <mergeCell ref="U85:X85"/>
    <mergeCell ref="Y67:AB67"/>
    <mergeCell ref="Y83:AB83"/>
    <mergeCell ref="Y74:AB74"/>
    <mergeCell ref="AG63:AJ63"/>
    <mergeCell ref="AC74:AF74"/>
    <mergeCell ref="AC83:AF83"/>
    <mergeCell ref="AG78:AJ82"/>
    <mergeCell ref="AC79:AF82"/>
    <mergeCell ref="AC87:AF87"/>
    <mergeCell ref="AG64:AJ64"/>
    <mergeCell ref="AG65:AJ65"/>
    <mergeCell ref="AC63:AF63"/>
    <mergeCell ref="AG68:AJ68"/>
    <mergeCell ref="AG66:AJ66"/>
    <mergeCell ref="AC67:AF67"/>
    <mergeCell ref="AG67:AJ67"/>
    <mergeCell ref="AC65:AF65"/>
    <mergeCell ref="AC64:AF64"/>
    <mergeCell ref="Q78:AF78"/>
    <mergeCell ref="Y79:AB82"/>
    <mergeCell ref="Y86:AB86"/>
    <mergeCell ref="AG86:AJ86"/>
    <mergeCell ref="AG83:AJ83"/>
    <mergeCell ref="AG84:AJ84"/>
    <mergeCell ref="U79:X82"/>
    <mergeCell ref="Q63:T63"/>
    <mergeCell ref="AC71:AF71"/>
    <mergeCell ref="AG71:AJ71"/>
    <mergeCell ref="AC70:AF70"/>
    <mergeCell ref="AG70:AJ70"/>
    <mergeCell ref="Y85:AB85"/>
    <mergeCell ref="U86:X86"/>
    <mergeCell ref="U70:X70"/>
    <mergeCell ref="Y84:AB84"/>
    <mergeCell ref="U84:X84"/>
    <mergeCell ref="Q84:T84"/>
    <mergeCell ref="Q74:T74"/>
    <mergeCell ref="Q79:T82"/>
    <mergeCell ref="Q69:T69"/>
    <mergeCell ref="Q85:T85"/>
    <mergeCell ref="AC73:AF73"/>
    <mergeCell ref="Y73:AB73"/>
    <mergeCell ref="AC68:AF68"/>
    <mergeCell ref="AC84:AF84"/>
    <mergeCell ref="AC86:AF86"/>
    <mergeCell ref="AD91:AJ91"/>
    <mergeCell ref="I90:O90"/>
    <mergeCell ref="Y91:AB91"/>
    <mergeCell ref="D87:L87"/>
    <mergeCell ref="AD90:AJ90"/>
    <mergeCell ref="S90:X91"/>
    <mergeCell ref="I91:O91"/>
    <mergeCell ref="I93:O93"/>
    <mergeCell ref="M64:P64"/>
    <mergeCell ref="M69:P69"/>
    <mergeCell ref="M70:P70"/>
    <mergeCell ref="U68:X68"/>
    <mergeCell ref="F69:L69"/>
    <mergeCell ref="M83:P83"/>
    <mergeCell ref="AG87:AJ87"/>
    <mergeCell ref="Y71:AB71"/>
    <mergeCell ref="U74:X74"/>
    <mergeCell ref="Y72:AB72"/>
    <mergeCell ref="U72:X72"/>
    <mergeCell ref="AC72:AF72"/>
    <mergeCell ref="AG72:AJ72"/>
    <mergeCell ref="AG76:AJ76"/>
    <mergeCell ref="AG74:AJ74"/>
    <mergeCell ref="AG73:AJ73"/>
    <mergeCell ref="M35:O35"/>
    <mergeCell ref="M36:O36"/>
    <mergeCell ref="Q83:T83"/>
    <mergeCell ref="AG22:AJ22"/>
    <mergeCell ref="AC17:AF19"/>
    <mergeCell ref="D22:L22"/>
    <mergeCell ref="AD6:AG6"/>
    <mergeCell ref="B10:N10"/>
    <mergeCell ref="O9:AD9"/>
    <mergeCell ref="AE12:AG12"/>
    <mergeCell ref="AE13:AG13"/>
    <mergeCell ref="M22:P22"/>
    <mergeCell ref="B11:N11"/>
    <mergeCell ref="U22:X22"/>
    <mergeCell ref="Y22:AB22"/>
    <mergeCell ref="B16:B19"/>
    <mergeCell ref="AC21:AF21"/>
    <mergeCell ref="D21:L21"/>
    <mergeCell ref="V30:X33"/>
    <mergeCell ref="S30:U33"/>
    <mergeCell ref="Y24:AB24"/>
    <mergeCell ref="P28:R33"/>
    <mergeCell ref="M44:O44"/>
    <mergeCell ref="U60:X60"/>
    <mergeCell ref="AH8:AJ8"/>
    <mergeCell ref="M20:P20"/>
    <mergeCell ref="AE7:AG7"/>
    <mergeCell ref="Q21:T21"/>
    <mergeCell ref="U21:X21"/>
    <mergeCell ref="AG21:AJ21"/>
    <mergeCell ref="M21:P21"/>
    <mergeCell ref="Y21:AB21"/>
    <mergeCell ref="Q22:T22"/>
    <mergeCell ref="O11:AD11"/>
    <mergeCell ref="Q20:T20"/>
    <mergeCell ref="B14:AG14"/>
    <mergeCell ref="C16:C19"/>
    <mergeCell ref="Y20:AB20"/>
    <mergeCell ref="B13:N13"/>
    <mergeCell ref="O10:AD10"/>
    <mergeCell ref="B12:N12"/>
    <mergeCell ref="AH5:AJ5"/>
    <mergeCell ref="AH6:AJ6"/>
    <mergeCell ref="AH7:AJ7"/>
    <mergeCell ref="AH9:AJ9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AG16:AJ19"/>
    <mergeCell ref="AH11:AJ11"/>
    <mergeCell ref="AE11:AG11"/>
    <mergeCell ref="AH12:AJ12"/>
    <mergeCell ref="B9:N9"/>
    <mergeCell ref="AC20:AF20"/>
    <mergeCell ref="B3:AG3"/>
    <mergeCell ref="B4:AG4"/>
    <mergeCell ref="P7:V7"/>
    <mergeCell ref="D16:L19"/>
    <mergeCell ref="D20:L20"/>
    <mergeCell ref="AH35:AJ35"/>
    <mergeCell ref="P34:R34"/>
    <mergeCell ref="Y36:AA36"/>
    <mergeCell ref="AB35:AD35"/>
    <mergeCell ref="AB34:AD34"/>
    <mergeCell ref="AB36:AD36"/>
    <mergeCell ref="S36:U36"/>
    <mergeCell ref="AE10:AG10"/>
    <mergeCell ref="U24:X24"/>
    <mergeCell ref="AC22:AF22"/>
    <mergeCell ref="AH34:AJ34"/>
    <mergeCell ref="AG26:AJ26"/>
    <mergeCell ref="B26:AF26"/>
    <mergeCell ref="Y30:AA33"/>
    <mergeCell ref="AH30:AJ33"/>
    <mergeCell ref="U23:X23"/>
    <mergeCell ref="M23:P23"/>
    <mergeCell ref="AH10:AJ10"/>
    <mergeCell ref="U17:X19"/>
    <mergeCell ref="Q17:T19"/>
    <mergeCell ref="Q23:T23"/>
    <mergeCell ref="Y23:AB23"/>
    <mergeCell ref="AG23:AJ23"/>
    <mergeCell ref="M34:O34"/>
    <mergeCell ref="Y34:AA34"/>
    <mergeCell ref="AG24:AJ24"/>
    <mergeCell ref="AC24:AF24"/>
    <mergeCell ref="M28:O33"/>
    <mergeCell ref="AC23:AF23"/>
    <mergeCell ref="Q24:T24"/>
    <mergeCell ref="M24:P24"/>
    <mergeCell ref="AE30:AG33"/>
    <mergeCell ref="AE34:AG34"/>
    <mergeCell ref="AB30:AD33"/>
    <mergeCell ref="AE28:AJ29"/>
    <mergeCell ref="V34:X34"/>
    <mergeCell ref="S28:AD29"/>
    <mergeCell ref="S34:U34"/>
    <mergeCell ref="P36:R36"/>
    <mergeCell ref="V35:X35"/>
    <mergeCell ref="V36:X36"/>
    <mergeCell ref="P35:R35"/>
    <mergeCell ref="AE35:AG35"/>
    <mergeCell ref="AE36:AG36"/>
    <mergeCell ref="P45:R45"/>
    <mergeCell ref="M57:P57"/>
    <mergeCell ref="V44:X44"/>
    <mergeCell ref="S44:U44"/>
    <mergeCell ref="AG47:AJ47"/>
    <mergeCell ref="Y35:AA35"/>
    <mergeCell ref="AB44:AD44"/>
    <mergeCell ref="AG57:AJ57"/>
    <mergeCell ref="AG55:AJ55"/>
    <mergeCell ref="AG54:AJ54"/>
    <mergeCell ref="AG49:AJ53"/>
    <mergeCell ref="AH45:AJ45"/>
    <mergeCell ref="AH44:AJ44"/>
    <mergeCell ref="AE45:AG45"/>
    <mergeCell ref="AE44:AG44"/>
    <mergeCell ref="AC54:AF54"/>
    <mergeCell ref="AH36:AJ36"/>
    <mergeCell ref="S35:U35"/>
    <mergeCell ref="P44:R44"/>
    <mergeCell ref="Y44:AA44"/>
    <mergeCell ref="M54:P54"/>
    <mergeCell ref="S45:U45"/>
    <mergeCell ref="Y50:AB53"/>
    <mergeCell ref="Q49:AF49"/>
    <mergeCell ref="AG56:AJ56"/>
    <mergeCell ref="AC69:AF69"/>
    <mergeCell ref="AG69:AJ69"/>
    <mergeCell ref="AC50:AF53"/>
    <mergeCell ref="Y45:AA45"/>
    <mergeCell ref="AB45:AD45"/>
    <mergeCell ref="Y65:AB65"/>
    <mergeCell ref="M62:P62"/>
    <mergeCell ref="M60:P60"/>
    <mergeCell ref="Y63:AB63"/>
    <mergeCell ref="Y55:AB55"/>
    <mergeCell ref="Y56:AB56"/>
    <mergeCell ref="Y59:AB59"/>
    <mergeCell ref="Y62:AB62"/>
    <mergeCell ref="U69:X69"/>
    <mergeCell ref="AC57:AF57"/>
    <mergeCell ref="Y57:AB57"/>
    <mergeCell ref="M49:P53"/>
    <mergeCell ref="Y68:AB68"/>
    <mergeCell ref="Y61:AB61"/>
    <mergeCell ref="Y66:AB66"/>
    <mergeCell ref="Y64:AB64"/>
    <mergeCell ref="Q73:T73"/>
    <mergeCell ref="Q70:T70"/>
    <mergeCell ref="U71:X71"/>
    <mergeCell ref="D67:E67"/>
    <mergeCell ref="M67:P67"/>
    <mergeCell ref="M68:P68"/>
    <mergeCell ref="U67:X67"/>
    <mergeCell ref="Q68:T68"/>
    <mergeCell ref="Q66:T66"/>
    <mergeCell ref="Q67:T67"/>
    <mergeCell ref="U66:X66"/>
    <mergeCell ref="M59:P59"/>
    <mergeCell ref="Q50:T53"/>
    <mergeCell ref="D57:L57"/>
    <mergeCell ref="D58:L58"/>
    <mergeCell ref="F59:L59"/>
    <mergeCell ref="U62:X62"/>
    <mergeCell ref="Q64:T64"/>
    <mergeCell ref="Q65:T65"/>
    <mergeCell ref="U58:X58"/>
    <mergeCell ref="Q62:T62"/>
    <mergeCell ref="U59:X59"/>
    <mergeCell ref="U64:X64"/>
    <mergeCell ref="U65:X65"/>
    <mergeCell ref="M63:P63"/>
    <mergeCell ref="U63:X63"/>
    <mergeCell ref="M65:P65"/>
    <mergeCell ref="M99:T99"/>
    <mergeCell ref="D100:K100"/>
    <mergeCell ref="M100:T100"/>
    <mergeCell ref="D99:L99"/>
    <mergeCell ref="D86:L86"/>
    <mergeCell ref="Q72:T72"/>
    <mergeCell ref="Q71:T71"/>
    <mergeCell ref="U73:X73"/>
    <mergeCell ref="M72:P72"/>
    <mergeCell ref="C91:E91"/>
    <mergeCell ref="M85:P85"/>
    <mergeCell ref="M86:P86"/>
    <mergeCell ref="M87:P87"/>
    <mergeCell ref="D85:K85"/>
    <mergeCell ref="M84:P84"/>
    <mergeCell ref="M78:P82"/>
    <mergeCell ref="M73:P73"/>
    <mergeCell ref="M74:P74"/>
    <mergeCell ref="Q87:T87"/>
    <mergeCell ref="U87:X87"/>
    <mergeCell ref="M71:P71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45" max="16383" man="1"/>
    <brk id="7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3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2" x14ac:dyDescent="0.2">
      <c r="B3" s="406" t="s">
        <v>0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K3" s="8"/>
    </row>
    <row r="4" spans="2:42" x14ac:dyDescent="0.2">
      <c r="B4" s="406" t="s">
        <v>78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K4" s="8"/>
    </row>
    <row r="5" spans="2:42" x14ac:dyDescent="0.2">
      <c r="B5" s="406" t="s">
        <v>79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K5" s="8" t="s">
        <v>122</v>
      </c>
    </row>
    <row r="6" spans="2:42" ht="13.5" thickBot="1" x14ac:dyDescent="0.25">
      <c r="B6" s="407" t="s">
        <v>80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8"/>
      <c r="AH6" s="374" t="s">
        <v>1</v>
      </c>
      <c r="AI6" s="375"/>
      <c r="AJ6" s="376"/>
      <c r="AK6" s="34"/>
    </row>
    <row r="7" spans="2:42" x14ac:dyDescent="0.2">
      <c r="C7" s="157"/>
      <c r="D7" s="157"/>
      <c r="E7" s="157"/>
      <c r="F7" s="157"/>
      <c r="G7" s="157"/>
      <c r="H7" s="157"/>
      <c r="I7" s="157"/>
      <c r="J7" s="157"/>
      <c r="P7" s="1"/>
      <c r="S7" s="1"/>
      <c r="AC7" s="9"/>
      <c r="AD7" s="402" t="s">
        <v>2</v>
      </c>
      <c r="AE7" s="402"/>
      <c r="AF7" s="402"/>
      <c r="AG7" s="403"/>
      <c r="AH7" s="377" t="s">
        <v>3</v>
      </c>
      <c r="AI7" s="378"/>
      <c r="AJ7" s="379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19" t="s">
        <v>111</v>
      </c>
      <c r="Q8" s="419"/>
      <c r="R8" s="419"/>
      <c r="S8" s="419"/>
      <c r="T8" s="419"/>
      <c r="U8" s="419"/>
      <c r="V8" s="419"/>
      <c r="W8" s="14"/>
      <c r="X8" s="14"/>
      <c r="Y8" s="15"/>
      <c r="Z8" s="14"/>
      <c r="AA8" s="14"/>
      <c r="AB8" s="16"/>
      <c r="AC8" s="14"/>
      <c r="AD8" s="17"/>
      <c r="AE8" s="410" t="s">
        <v>5</v>
      </c>
      <c r="AF8" s="410"/>
      <c r="AG8" s="411"/>
      <c r="AH8" s="380">
        <v>45658</v>
      </c>
      <c r="AI8" s="381"/>
      <c r="AJ8" s="382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55"/>
      <c r="AF9" s="155"/>
      <c r="AG9" s="156"/>
      <c r="AH9" s="388"/>
      <c r="AI9" s="389"/>
      <c r="AJ9" s="390"/>
      <c r="AK9" s="34"/>
    </row>
    <row r="10" spans="2:42" ht="33.75" customHeight="1" x14ac:dyDescent="0.2">
      <c r="B10" s="424" t="s">
        <v>81</v>
      </c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6" t="s">
        <v>112</v>
      </c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10" t="s">
        <v>6</v>
      </c>
      <c r="AF10" s="410"/>
      <c r="AG10" s="411"/>
      <c r="AH10" s="383" t="s">
        <v>117</v>
      </c>
      <c r="AI10" s="315"/>
      <c r="AJ10" s="384"/>
      <c r="AK10" s="34"/>
      <c r="AL10" s="69" t="s">
        <v>115</v>
      </c>
      <c r="AP10" s="88" t="s">
        <v>112</v>
      </c>
    </row>
    <row r="11" spans="2:42" x14ac:dyDescent="0.2">
      <c r="B11" s="425" t="s">
        <v>82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10" t="s">
        <v>83</v>
      </c>
      <c r="AF11" s="410"/>
      <c r="AG11" s="411"/>
      <c r="AH11" s="383" t="s">
        <v>116</v>
      </c>
      <c r="AI11" s="315"/>
      <c r="AJ11" s="384"/>
      <c r="AK11" s="34"/>
    </row>
    <row r="12" spans="2:42" x14ac:dyDescent="0.2">
      <c r="B12" s="394" t="s">
        <v>7</v>
      </c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416" t="s">
        <v>121</v>
      </c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0" t="s">
        <v>94</v>
      </c>
      <c r="AF12" s="410"/>
      <c r="AG12" s="411"/>
      <c r="AH12" s="383" t="s">
        <v>123</v>
      </c>
      <c r="AI12" s="315"/>
      <c r="AJ12" s="384"/>
      <c r="AK12" s="34"/>
      <c r="AL12" s="69" t="s">
        <v>118</v>
      </c>
      <c r="AP12" s="88" t="s">
        <v>121</v>
      </c>
    </row>
    <row r="13" spans="2:42" x14ac:dyDescent="0.2">
      <c r="B13" s="394" t="s">
        <v>95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4"/>
      <c r="AE13" s="410"/>
      <c r="AF13" s="410"/>
      <c r="AG13" s="411"/>
      <c r="AH13" s="421"/>
      <c r="AI13" s="422"/>
      <c r="AJ13" s="423"/>
      <c r="AK13" s="34"/>
    </row>
    <row r="14" spans="2:42" ht="13.5" thickBot="1" x14ac:dyDescent="0.25">
      <c r="B14" s="394" t="s">
        <v>8</v>
      </c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4"/>
      <c r="AE14" s="410" t="s">
        <v>9</v>
      </c>
      <c r="AF14" s="410"/>
      <c r="AG14" s="411"/>
      <c r="AH14" s="413" t="s">
        <v>10</v>
      </c>
      <c r="AI14" s="414"/>
      <c r="AJ14" s="415"/>
      <c r="AK14" s="34"/>
      <c r="AL14" s="69" t="s">
        <v>114</v>
      </c>
    </row>
    <row r="15" spans="2:42" ht="15" x14ac:dyDescent="0.25">
      <c r="B15" s="417" t="s">
        <v>58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521" t="s">
        <v>13</v>
      </c>
      <c r="C17" s="526" t="s">
        <v>108</v>
      </c>
      <c r="D17" s="519" t="s">
        <v>84</v>
      </c>
      <c r="E17" s="520"/>
      <c r="F17" s="520"/>
      <c r="G17" s="520"/>
      <c r="H17" s="520"/>
      <c r="I17" s="520"/>
      <c r="J17" s="520"/>
      <c r="K17" s="520"/>
      <c r="L17" s="521"/>
      <c r="M17" s="468" t="s">
        <v>65</v>
      </c>
      <c r="N17" s="517"/>
      <c r="O17" s="517"/>
      <c r="P17" s="518"/>
      <c r="Q17" s="531" t="s">
        <v>70</v>
      </c>
      <c r="R17" s="532"/>
      <c r="S17" s="532"/>
      <c r="T17" s="532"/>
      <c r="U17" s="532"/>
      <c r="V17" s="532"/>
      <c r="W17" s="532"/>
      <c r="X17" s="532"/>
      <c r="Y17" s="532"/>
      <c r="Z17" s="532"/>
      <c r="AA17" s="532"/>
      <c r="AB17" s="532"/>
      <c r="AC17" s="532"/>
      <c r="AD17" s="532"/>
      <c r="AE17" s="532"/>
      <c r="AF17" s="533"/>
      <c r="AG17" s="468" t="s">
        <v>64</v>
      </c>
      <c r="AH17" s="517"/>
      <c r="AI17" s="517"/>
      <c r="AJ17" s="517"/>
      <c r="AK17" s="73"/>
      <c r="AL17" s="70"/>
    </row>
    <row r="18" spans="2:43" s="1" customFormat="1" ht="11.25" x14ac:dyDescent="0.2">
      <c r="B18" s="521"/>
      <c r="C18" s="526"/>
      <c r="D18" s="519"/>
      <c r="E18" s="520"/>
      <c r="F18" s="520"/>
      <c r="G18" s="520"/>
      <c r="H18" s="520"/>
      <c r="I18" s="520"/>
      <c r="J18" s="520"/>
      <c r="K18" s="520"/>
      <c r="L18" s="521"/>
      <c r="M18" s="468"/>
      <c r="N18" s="517"/>
      <c r="O18" s="517"/>
      <c r="P18" s="518"/>
      <c r="Q18" s="361" t="s">
        <v>85</v>
      </c>
      <c r="R18" s="361"/>
      <c r="S18" s="361"/>
      <c r="T18" s="361"/>
      <c r="U18" s="361" t="s">
        <v>67</v>
      </c>
      <c r="V18" s="361"/>
      <c r="W18" s="361"/>
      <c r="X18" s="361"/>
      <c r="Y18" s="530" t="s">
        <v>72</v>
      </c>
      <c r="Z18" s="530"/>
      <c r="AA18" s="530"/>
      <c r="AB18" s="530"/>
      <c r="AC18" s="530" t="s">
        <v>15</v>
      </c>
      <c r="AD18" s="530"/>
      <c r="AE18" s="530"/>
      <c r="AF18" s="530"/>
      <c r="AG18" s="468"/>
      <c r="AH18" s="517"/>
      <c r="AI18" s="517"/>
      <c r="AJ18" s="517"/>
      <c r="AK18" s="73"/>
      <c r="AL18" s="70"/>
    </row>
    <row r="19" spans="2:43" s="1" customFormat="1" ht="33.75" x14ac:dyDescent="0.2">
      <c r="B19" s="521"/>
      <c r="C19" s="526"/>
      <c r="D19" s="519"/>
      <c r="E19" s="520"/>
      <c r="F19" s="520"/>
      <c r="G19" s="520"/>
      <c r="H19" s="520"/>
      <c r="I19" s="520"/>
      <c r="J19" s="520"/>
      <c r="K19" s="520"/>
      <c r="L19" s="521"/>
      <c r="M19" s="468"/>
      <c r="N19" s="517"/>
      <c r="O19" s="517"/>
      <c r="P19" s="518"/>
      <c r="Q19" s="361"/>
      <c r="R19" s="361"/>
      <c r="S19" s="361"/>
      <c r="T19" s="361"/>
      <c r="U19" s="361"/>
      <c r="V19" s="361"/>
      <c r="W19" s="361"/>
      <c r="X19" s="361"/>
      <c r="Y19" s="530"/>
      <c r="Z19" s="530"/>
      <c r="AA19" s="530"/>
      <c r="AB19" s="530"/>
      <c r="AC19" s="530"/>
      <c r="AD19" s="530"/>
      <c r="AE19" s="530"/>
      <c r="AF19" s="530"/>
      <c r="AG19" s="468"/>
      <c r="AH19" s="517"/>
      <c r="AI19" s="517"/>
      <c r="AJ19" s="517"/>
      <c r="AK19" s="73" t="s">
        <v>147</v>
      </c>
      <c r="AL19" s="70"/>
    </row>
    <row r="20" spans="2:43" s="1" customFormat="1" ht="11.25" x14ac:dyDescent="0.2">
      <c r="B20" s="521"/>
      <c r="C20" s="526"/>
      <c r="D20" s="519"/>
      <c r="E20" s="520"/>
      <c r="F20" s="520"/>
      <c r="G20" s="520"/>
      <c r="H20" s="520"/>
      <c r="I20" s="520"/>
      <c r="J20" s="520"/>
      <c r="K20" s="520"/>
      <c r="L20" s="521"/>
      <c r="M20" s="468"/>
      <c r="N20" s="517"/>
      <c r="O20" s="517"/>
      <c r="P20" s="518"/>
      <c r="Q20" s="361"/>
      <c r="R20" s="361"/>
      <c r="S20" s="361"/>
      <c r="T20" s="361"/>
      <c r="U20" s="361"/>
      <c r="V20" s="361"/>
      <c r="W20" s="361"/>
      <c r="X20" s="361"/>
      <c r="Y20" s="530"/>
      <c r="Z20" s="530"/>
      <c r="AA20" s="530"/>
      <c r="AB20" s="530"/>
      <c r="AC20" s="530"/>
      <c r="AD20" s="530"/>
      <c r="AE20" s="530"/>
      <c r="AF20" s="530"/>
      <c r="AG20" s="468"/>
      <c r="AH20" s="517"/>
      <c r="AI20" s="517"/>
      <c r="AJ20" s="517"/>
      <c r="AK20" s="73"/>
      <c r="AL20" s="70"/>
    </row>
    <row r="21" spans="2:43" ht="13.5" thickBot="1" x14ac:dyDescent="0.25">
      <c r="B21" s="103">
        <v>1</v>
      </c>
      <c r="C21" s="158">
        <v>2</v>
      </c>
      <c r="D21" s="522">
        <v>3</v>
      </c>
      <c r="E21" s="351"/>
      <c r="F21" s="351"/>
      <c r="G21" s="351"/>
      <c r="H21" s="351"/>
      <c r="I21" s="351"/>
      <c r="J21" s="351"/>
      <c r="K21" s="351"/>
      <c r="L21" s="523"/>
      <c r="M21" s="412" t="s">
        <v>17</v>
      </c>
      <c r="N21" s="524"/>
      <c r="O21" s="524"/>
      <c r="P21" s="525"/>
      <c r="Q21" s="412" t="s">
        <v>18</v>
      </c>
      <c r="R21" s="524"/>
      <c r="S21" s="524"/>
      <c r="T21" s="525"/>
      <c r="U21" s="412" t="s">
        <v>19</v>
      </c>
      <c r="V21" s="524"/>
      <c r="W21" s="524"/>
      <c r="X21" s="525"/>
      <c r="Y21" s="527" t="s">
        <v>20</v>
      </c>
      <c r="Z21" s="528"/>
      <c r="AA21" s="528"/>
      <c r="AB21" s="529"/>
      <c r="AC21" s="364" t="s">
        <v>21</v>
      </c>
      <c r="AD21" s="364"/>
      <c r="AE21" s="364"/>
      <c r="AF21" s="364"/>
      <c r="AG21" s="364" t="s">
        <v>22</v>
      </c>
      <c r="AH21" s="364"/>
      <c r="AI21" s="364"/>
      <c r="AJ21" s="412"/>
      <c r="AK21" s="79"/>
    </row>
    <row r="22" spans="2:43" s="27" customFormat="1" x14ac:dyDescent="0.2">
      <c r="B22" s="105" t="s">
        <v>86</v>
      </c>
      <c r="C22" s="90" t="s">
        <v>23</v>
      </c>
      <c r="D22" s="431" t="s">
        <v>24</v>
      </c>
      <c r="E22" s="432"/>
      <c r="F22" s="432"/>
      <c r="G22" s="432"/>
      <c r="H22" s="432"/>
      <c r="I22" s="432"/>
      <c r="J22" s="432"/>
      <c r="K22" s="432"/>
      <c r="L22" s="433"/>
      <c r="M22" s="427"/>
      <c r="N22" s="428"/>
      <c r="O22" s="428"/>
      <c r="P22" s="429"/>
      <c r="Q22" s="427"/>
      <c r="R22" s="428"/>
      <c r="S22" s="428"/>
      <c r="T22" s="429"/>
      <c r="U22" s="427"/>
      <c r="V22" s="428"/>
      <c r="W22" s="428"/>
      <c r="X22" s="429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430"/>
      <c r="AK22" s="76"/>
      <c r="AL22" s="71"/>
    </row>
    <row r="23" spans="2:43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466"/>
      <c r="AK23" s="76"/>
      <c r="AL23" s="69"/>
    </row>
    <row r="24" spans="2:43" s="68" customFormat="1" x14ac:dyDescent="0.2">
      <c r="B24" s="119"/>
      <c r="C24" s="120" t="s">
        <v>23</v>
      </c>
      <c r="D24" s="439"/>
      <c r="E24" s="322"/>
      <c r="F24" s="322"/>
      <c r="G24" s="322"/>
      <c r="H24" s="322"/>
      <c r="I24" s="322"/>
      <c r="J24" s="322"/>
      <c r="K24" s="322"/>
      <c r="L24" s="323"/>
      <c r="M24" s="385"/>
      <c r="N24" s="386"/>
      <c r="O24" s="386"/>
      <c r="P24" s="387"/>
      <c r="Q24" s="385"/>
      <c r="R24" s="386"/>
      <c r="S24" s="386"/>
      <c r="T24" s="387"/>
      <c r="U24" s="385"/>
      <c r="V24" s="386"/>
      <c r="W24" s="386"/>
      <c r="X24" s="387"/>
      <c r="Y24" s="346"/>
      <c r="Z24" s="346"/>
      <c r="AA24" s="346"/>
      <c r="AB24" s="346"/>
      <c r="AC24" s="436">
        <f>Q24+U24+Y24</f>
        <v>0</v>
      </c>
      <c r="AD24" s="437"/>
      <c r="AE24" s="437"/>
      <c r="AF24" s="438"/>
      <c r="AG24" s="329"/>
      <c r="AH24" s="329"/>
      <c r="AI24" s="329"/>
      <c r="AJ24" s="337"/>
      <c r="AK24" s="130"/>
      <c r="AL24" s="122" t="str">
        <f>IF(D24="","00000000000000000000",D24)</f>
        <v>00000000000000000000</v>
      </c>
      <c r="AM24" s="168"/>
      <c r="AN24" s="168"/>
      <c r="AO24" s="168"/>
      <c r="AP24" s="168"/>
      <c r="AQ24" s="128"/>
    </row>
    <row r="25" spans="2:43" ht="0.95" customHeight="1" thickBot="1" x14ac:dyDescent="0.25">
      <c r="B25" s="31"/>
      <c r="C25" s="100"/>
      <c r="D25" s="301"/>
      <c r="E25" s="301"/>
      <c r="F25" s="301"/>
      <c r="G25" s="301"/>
      <c r="H25" s="301"/>
      <c r="I25" s="301"/>
      <c r="J25" s="301"/>
      <c r="K25" s="301"/>
      <c r="L25" s="301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44"/>
      <c r="Z25" s="444"/>
      <c r="AA25" s="444"/>
      <c r="AB25" s="444"/>
      <c r="AC25" s="434"/>
      <c r="AD25" s="434"/>
      <c r="AE25" s="434"/>
      <c r="AF25" s="434"/>
      <c r="AG25" s="434"/>
      <c r="AH25" s="434"/>
      <c r="AI25" s="434"/>
      <c r="AJ25" s="435"/>
      <c r="AK25" s="74"/>
      <c r="AL25" s="70"/>
      <c r="AM25" s="1"/>
      <c r="AN25" s="1"/>
      <c r="AO25" s="1"/>
      <c r="AP25" s="1"/>
      <c r="AQ25" s="1"/>
    </row>
    <row r="26" spans="2:43" x14ac:dyDescent="0.2">
      <c r="B26" s="31"/>
      <c r="C26" s="167"/>
      <c r="D26" s="167"/>
      <c r="E26" s="32"/>
      <c r="F26" s="32"/>
      <c r="G26" s="32"/>
      <c r="H26" s="32"/>
      <c r="I26" s="32"/>
      <c r="J26" s="32"/>
      <c r="K26" s="32"/>
      <c r="L26" s="32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34"/>
      <c r="Z26" s="34"/>
      <c r="AA26" s="34"/>
      <c r="AB26" s="34"/>
      <c r="AC26" s="159"/>
      <c r="AD26" s="159"/>
      <c r="AE26" s="159"/>
      <c r="AF26" s="159"/>
      <c r="AG26" s="159"/>
      <c r="AH26" s="159"/>
      <c r="AI26" s="159"/>
      <c r="AJ26" s="159"/>
      <c r="AK26" s="34"/>
      <c r="AL26" s="70"/>
      <c r="AM26" s="1"/>
      <c r="AN26" s="1"/>
      <c r="AO26" s="1"/>
      <c r="AP26" s="1"/>
      <c r="AQ26" s="1"/>
    </row>
    <row r="27" spans="2:43" ht="15" x14ac:dyDescent="0.2">
      <c r="B27" s="417" t="s">
        <v>59</v>
      </c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41" t="s">
        <v>73</v>
      </c>
      <c r="AH27" s="441"/>
      <c r="AI27" s="441"/>
      <c r="AJ27" s="441"/>
      <c r="AK27" s="160"/>
      <c r="AL27" s="70"/>
      <c r="AM27" s="1"/>
      <c r="AN27" s="1"/>
      <c r="AO27" s="1"/>
      <c r="AP27" s="1"/>
      <c r="AQ27" s="1"/>
    </row>
    <row r="28" spans="2:4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  <c r="AL28" s="70"/>
      <c r="AM28" s="1"/>
      <c r="AN28" s="1"/>
      <c r="AO28" s="1"/>
      <c r="AP28" s="1"/>
      <c r="AQ28" s="1"/>
    </row>
    <row r="29" spans="2:43" ht="12.75" customHeight="1" x14ac:dyDescent="0.2">
      <c r="B29" s="107"/>
      <c r="C29" s="108"/>
      <c r="D29" s="307" t="s">
        <v>87</v>
      </c>
      <c r="E29" s="307"/>
      <c r="F29" s="307"/>
      <c r="G29" s="307"/>
      <c r="H29" s="307"/>
      <c r="I29" s="307"/>
      <c r="J29" s="307"/>
      <c r="K29" s="307"/>
      <c r="L29" s="307"/>
      <c r="M29" s="369" t="s">
        <v>65</v>
      </c>
      <c r="N29" s="369"/>
      <c r="O29" s="369"/>
      <c r="P29" s="369" t="s">
        <v>66</v>
      </c>
      <c r="Q29" s="369"/>
      <c r="R29" s="369"/>
      <c r="S29" s="364" t="s">
        <v>11</v>
      </c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9" t="s">
        <v>64</v>
      </c>
      <c r="AF29" s="369"/>
      <c r="AG29" s="369"/>
      <c r="AH29" s="369"/>
      <c r="AI29" s="369"/>
      <c r="AJ29" s="404"/>
      <c r="AK29" s="73"/>
      <c r="AL29" s="70"/>
      <c r="AM29" s="1"/>
      <c r="AN29" s="1"/>
      <c r="AO29" s="1"/>
      <c r="AP29" s="1"/>
      <c r="AQ29" s="1"/>
    </row>
    <row r="30" spans="2:43" x14ac:dyDescent="0.2">
      <c r="B30" s="38"/>
      <c r="C30" s="67" t="s">
        <v>12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70"/>
      <c r="N30" s="370"/>
      <c r="O30" s="370"/>
      <c r="P30" s="370"/>
      <c r="Q30" s="370"/>
      <c r="R30" s="370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371"/>
      <c r="AF30" s="371"/>
      <c r="AG30" s="371"/>
      <c r="AH30" s="371"/>
      <c r="AI30" s="371"/>
      <c r="AJ30" s="443"/>
      <c r="AK30" s="73"/>
      <c r="AL30" s="70"/>
      <c r="AM30" s="1"/>
      <c r="AN30" s="1"/>
      <c r="AO30" s="1"/>
      <c r="AP30" s="1"/>
      <c r="AQ30" s="1"/>
    </row>
    <row r="31" spans="2:43" x14ac:dyDescent="0.2">
      <c r="B31" s="37"/>
      <c r="C31" s="67" t="s">
        <v>14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70"/>
      <c r="N31" s="370"/>
      <c r="O31" s="370"/>
      <c r="P31" s="370"/>
      <c r="Q31" s="370"/>
      <c r="R31" s="370"/>
      <c r="S31" s="369" t="s">
        <v>85</v>
      </c>
      <c r="T31" s="369"/>
      <c r="U31" s="369"/>
      <c r="V31" s="369" t="s">
        <v>67</v>
      </c>
      <c r="W31" s="369"/>
      <c r="X31" s="369"/>
      <c r="Y31" s="400" t="s">
        <v>68</v>
      </c>
      <c r="Z31" s="400"/>
      <c r="AA31" s="400"/>
      <c r="AB31" s="369" t="s">
        <v>15</v>
      </c>
      <c r="AC31" s="369"/>
      <c r="AD31" s="369"/>
      <c r="AE31" s="369" t="s">
        <v>77</v>
      </c>
      <c r="AF31" s="369"/>
      <c r="AG31" s="369"/>
      <c r="AH31" s="369" t="s">
        <v>69</v>
      </c>
      <c r="AI31" s="369"/>
      <c r="AJ31" s="404"/>
      <c r="AK31" s="73"/>
      <c r="AL31" s="70"/>
      <c r="AM31" s="1"/>
      <c r="AN31" s="1"/>
      <c r="AO31" s="1"/>
      <c r="AP31" s="1"/>
      <c r="AQ31" s="1"/>
    </row>
    <row r="32" spans="2:43" x14ac:dyDescent="0.2">
      <c r="B32" s="38" t="s">
        <v>13</v>
      </c>
      <c r="C32" s="67" t="s">
        <v>16</v>
      </c>
      <c r="D32" s="308"/>
      <c r="E32" s="308"/>
      <c r="F32" s="308"/>
      <c r="G32" s="308"/>
      <c r="H32" s="308"/>
      <c r="I32" s="308"/>
      <c r="J32" s="308"/>
      <c r="K32" s="308"/>
      <c r="L32" s="308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401"/>
      <c r="Z32" s="401"/>
      <c r="AA32" s="401"/>
      <c r="AB32" s="370"/>
      <c r="AC32" s="370"/>
      <c r="AD32" s="370"/>
      <c r="AE32" s="370"/>
      <c r="AF32" s="370"/>
      <c r="AG32" s="370"/>
      <c r="AH32" s="370"/>
      <c r="AI32" s="370"/>
      <c r="AJ32" s="405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/>
      <c r="D33" s="308"/>
      <c r="E33" s="308"/>
      <c r="F33" s="308"/>
      <c r="G33" s="308"/>
      <c r="H33" s="308"/>
      <c r="I33" s="308"/>
      <c r="J33" s="308"/>
      <c r="K33" s="308"/>
      <c r="L33" s="308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401"/>
      <c r="Z33" s="401"/>
      <c r="AA33" s="401"/>
      <c r="AB33" s="370"/>
      <c r="AC33" s="370"/>
      <c r="AD33" s="370"/>
      <c r="AE33" s="370"/>
      <c r="AF33" s="370"/>
      <c r="AG33" s="370"/>
      <c r="AH33" s="370"/>
      <c r="AI33" s="370"/>
      <c r="AJ33" s="405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09"/>
      <c r="E34" s="309"/>
      <c r="F34" s="309"/>
      <c r="G34" s="309"/>
      <c r="H34" s="309"/>
      <c r="I34" s="309"/>
      <c r="J34" s="309"/>
      <c r="K34" s="309"/>
      <c r="L34" s="309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442"/>
      <c r="Z34" s="442"/>
      <c r="AA34" s="442"/>
      <c r="AB34" s="371"/>
      <c r="AC34" s="371"/>
      <c r="AD34" s="371"/>
      <c r="AE34" s="371"/>
      <c r="AF34" s="371"/>
      <c r="AG34" s="371"/>
      <c r="AH34" s="371"/>
      <c r="AI34" s="371"/>
      <c r="AJ34" s="443"/>
      <c r="AK34" s="73"/>
      <c r="AL34" s="70"/>
      <c r="AM34" s="1"/>
      <c r="AN34" s="1"/>
      <c r="AO34" s="1"/>
      <c r="AP34" s="1"/>
      <c r="AQ34" s="1"/>
    </row>
    <row r="35" spans="2:43" ht="13.5" thickBot="1" x14ac:dyDescent="0.25">
      <c r="B35" s="103">
        <v>1</v>
      </c>
      <c r="C35" s="158">
        <v>2</v>
      </c>
      <c r="D35" s="310">
        <v>3</v>
      </c>
      <c r="E35" s="310"/>
      <c r="F35" s="310"/>
      <c r="G35" s="310"/>
      <c r="H35" s="310"/>
      <c r="I35" s="310"/>
      <c r="J35" s="310"/>
      <c r="K35" s="310"/>
      <c r="L35" s="310"/>
      <c r="M35" s="364" t="s">
        <v>17</v>
      </c>
      <c r="N35" s="364"/>
      <c r="O35" s="364"/>
      <c r="P35" s="364" t="s">
        <v>18</v>
      </c>
      <c r="Q35" s="364"/>
      <c r="R35" s="364"/>
      <c r="S35" s="364" t="s">
        <v>19</v>
      </c>
      <c r="T35" s="364"/>
      <c r="U35" s="364"/>
      <c r="V35" s="364" t="s">
        <v>20</v>
      </c>
      <c r="W35" s="364"/>
      <c r="X35" s="364"/>
      <c r="Y35" s="418" t="s">
        <v>21</v>
      </c>
      <c r="Z35" s="418"/>
      <c r="AA35" s="418"/>
      <c r="AB35" s="364" t="s">
        <v>22</v>
      </c>
      <c r="AC35" s="364"/>
      <c r="AD35" s="364"/>
      <c r="AE35" s="364" t="s">
        <v>26</v>
      </c>
      <c r="AF35" s="364"/>
      <c r="AG35" s="364"/>
      <c r="AH35" s="364" t="s">
        <v>27</v>
      </c>
      <c r="AI35" s="364"/>
      <c r="AJ35" s="412"/>
      <c r="AK35" s="79"/>
      <c r="AL35" s="70"/>
      <c r="AM35" s="1"/>
      <c r="AN35" s="1"/>
      <c r="AO35" s="1"/>
      <c r="AP35" s="1"/>
      <c r="AQ35" s="1"/>
    </row>
    <row r="36" spans="2:43" x14ac:dyDescent="0.2">
      <c r="B36" s="105" t="s">
        <v>28</v>
      </c>
      <c r="C36" s="90" t="s">
        <v>29</v>
      </c>
      <c r="D36" s="295" t="s">
        <v>24</v>
      </c>
      <c r="E36" s="296"/>
      <c r="F36" s="296"/>
      <c r="G36" s="296"/>
      <c r="H36" s="296"/>
      <c r="I36" s="296"/>
      <c r="J36" s="296"/>
      <c r="K36" s="296"/>
      <c r="L36" s="297"/>
      <c r="M36" s="362">
        <v>86176400</v>
      </c>
      <c r="N36" s="362"/>
      <c r="O36" s="362"/>
      <c r="P36" s="362">
        <v>86176400</v>
      </c>
      <c r="Q36" s="362"/>
      <c r="R36" s="362"/>
      <c r="S36" s="362">
        <v>83087757.219999999</v>
      </c>
      <c r="T36" s="362"/>
      <c r="U36" s="362"/>
      <c r="V36" s="362"/>
      <c r="W36" s="362"/>
      <c r="X36" s="362"/>
      <c r="Y36" s="362"/>
      <c r="Z36" s="362"/>
      <c r="AA36" s="362"/>
      <c r="AB36" s="362">
        <v>83087757.219999999</v>
      </c>
      <c r="AC36" s="362"/>
      <c r="AD36" s="362"/>
      <c r="AE36" s="362">
        <v>3088642.78</v>
      </c>
      <c r="AF36" s="362"/>
      <c r="AG36" s="362"/>
      <c r="AH36" s="362">
        <v>3088642.78</v>
      </c>
      <c r="AI36" s="362"/>
      <c r="AJ36" s="510"/>
      <c r="AK36" s="81"/>
      <c r="AL36" s="70"/>
      <c r="AM36" s="1"/>
      <c r="AN36" s="1"/>
      <c r="AO36" s="1"/>
      <c r="AP36" s="1"/>
      <c r="AQ36" s="1"/>
    </row>
    <row r="37" spans="2:43" s="30" customFormat="1" x14ac:dyDescent="0.2">
      <c r="B37" s="106" t="s">
        <v>25</v>
      </c>
      <c r="C37" s="93"/>
      <c r="D37" s="298"/>
      <c r="E37" s="299"/>
      <c r="F37" s="299"/>
      <c r="G37" s="299"/>
      <c r="H37" s="299"/>
      <c r="I37" s="299"/>
      <c r="J37" s="299"/>
      <c r="K37" s="299"/>
      <c r="L37" s="300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6"/>
      <c r="AK37" s="76"/>
      <c r="AL37" s="70"/>
      <c r="AM37" s="161"/>
      <c r="AN37" s="161"/>
      <c r="AO37" s="161"/>
      <c r="AP37" s="161"/>
      <c r="AQ37" s="161"/>
    </row>
    <row r="38" spans="2:43" s="68" customFormat="1" ht="22.5" x14ac:dyDescent="0.2">
      <c r="B38" s="115" t="s">
        <v>136</v>
      </c>
      <c r="C38" s="92" t="s">
        <v>29</v>
      </c>
      <c r="D38" s="540" t="s">
        <v>148</v>
      </c>
      <c r="E38" s="315"/>
      <c r="F38" s="315"/>
      <c r="G38" s="315"/>
      <c r="H38" s="315"/>
      <c r="I38" s="316"/>
      <c r="J38" s="511" t="s">
        <v>134</v>
      </c>
      <c r="K38" s="511"/>
      <c r="L38" s="166"/>
      <c r="M38" s="450">
        <v>53124100</v>
      </c>
      <c r="N38" s="451"/>
      <c r="O38" s="452"/>
      <c r="P38" s="450">
        <v>53124100</v>
      </c>
      <c r="Q38" s="451"/>
      <c r="R38" s="452"/>
      <c r="S38" s="450">
        <v>53090440.240000002</v>
      </c>
      <c r="T38" s="451"/>
      <c r="U38" s="452"/>
      <c r="V38" s="450"/>
      <c r="W38" s="451"/>
      <c r="X38" s="452"/>
      <c r="Y38" s="450"/>
      <c r="Z38" s="451"/>
      <c r="AA38" s="452"/>
      <c r="AB38" s="453">
        <f t="shared" ref="AB38:AB44" si="0">S38+V38+Y38</f>
        <v>53090440.240000002</v>
      </c>
      <c r="AC38" s="454"/>
      <c r="AD38" s="455"/>
      <c r="AE38" s="453">
        <v>33659.760000000002</v>
      </c>
      <c r="AF38" s="454"/>
      <c r="AG38" s="455"/>
      <c r="AH38" s="453">
        <v>33659.760000000002</v>
      </c>
      <c r="AI38" s="454"/>
      <c r="AJ38" s="460"/>
      <c r="AK38" s="151"/>
      <c r="AL38" s="89" t="str">
        <f t="shared" ref="AL38:AL44" si="1">IF(D38="","00000000000000000",D38)&amp;IF(J38="","000",J38)</f>
        <v>18103090510000110121</v>
      </c>
      <c r="AM38" s="36" t="s">
        <v>149</v>
      </c>
      <c r="AN38" s="161"/>
      <c r="AO38" s="161"/>
      <c r="AP38" s="161"/>
      <c r="AQ38" s="161"/>
    </row>
    <row r="39" spans="2:43" s="68" customFormat="1" ht="45" x14ac:dyDescent="0.2">
      <c r="B39" s="115" t="s">
        <v>138</v>
      </c>
      <c r="C39" s="92" t="s">
        <v>29</v>
      </c>
      <c r="D39" s="540" t="s">
        <v>148</v>
      </c>
      <c r="E39" s="315"/>
      <c r="F39" s="315"/>
      <c r="G39" s="315"/>
      <c r="H39" s="315"/>
      <c r="I39" s="316"/>
      <c r="J39" s="511" t="s">
        <v>137</v>
      </c>
      <c r="K39" s="511"/>
      <c r="L39" s="166"/>
      <c r="M39" s="450">
        <v>1626100</v>
      </c>
      <c r="N39" s="451"/>
      <c r="O39" s="452"/>
      <c r="P39" s="450">
        <v>1626100</v>
      </c>
      <c r="Q39" s="451"/>
      <c r="R39" s="452"/>
      <c r="S39" s="450">
        <v>1613047.99</v>
      </c>
      <c r="T39" s="451"/>
      <c r="U39" s="452"/>
      <c r="V39" s="450"/>
      <c r="W39" s="451"/>
      <c r="X39" s="452"/>
      <c r="Y39" s="450"/>
      <c r="Z39" s="451"/>
      <c r="AA39" s="452"/>
      <c r="AB39" s="453">
        <f t="shared" si="0"/>
        <v>1613047.99</v>
      </c>
      <c r="AC39" s="454"/>
      <c r="AD39" s="455"/>
      <c r="AE39" s="453">
        <v>13052.01</v>
      </c>
      <c r="AF39" s="454"/>
      <c r="AG39" s="455"/>
      <c r="AH39" s="453">
        <v>13052.01</v>
      </c>
      <c r="AI39" s="454"/>
      <c r="AJ39" s="460"/>
      <c r="AK39" s="151"/>
      <c r="AL39" s="89" t="str">
        <f t="shared" si="1"/>
        <v>18103090510000110122</v>
      </c>
      <c r="AM39" s="36" t="s">
        <v>150</v>
      </c>
      <c r="AN39" s="161"/>
      <c r="AO39" s="161"/>
      <c r="AP39" s="161"/>
      <c r="AQ39" s="161"/>
    </row>
    <row r="40" spans="2:43" s="68" customFormat="1" ht="56.25" x14ac:dyDescent="0.2">
      <c r="B40" s="115" t="s">
        <v>139</v>
      </c>
      <c r="C40" s="92" t="s">
        <v>29</v>
      </c>
      <c r="D40" s="540" t="s">
        <v>148</v>
      </c>
      <c r="E40" s="315"/>
      <c r="F40" s="315"/>
      <c r="G40" s="315"/>
      <c r="H40" s="315"/>
      <c r="I40" s="316"/>
      <c r="J40" s="511" t="s">
        <v>140</v>
      </c>
      <c r="K40" s="511"/>
      <c r="L40" s="166"/>
      <c r="M40" s="450">
        <v>14242900</v>
      </c>
      <c r="N40" s="451"/>
      <c r="O40" s="452"/>
      <c r="P40" s="450">
        <v>14242900</v>
      </c>
      <c r="Q40" s="451"/>
      <c r="R40" s="452"/>
      <c r="S40" s="450">
        <v>13950788.310000001</v>
      </c>
      <c r="T40" s="451"/>
      <c r="U40" s="452"/>
      <c r="V40" s="450"/>
      <c r="W40" s="451"/>
      <c r="X40" s="452"/>
      <c r="Y40" s="450"/>
      <c r="Z40" s="451"/>
      <c r="AA40" s="452"/>
      <c r="AB40" s="453">
        <f t="shared" si="0"/>
        <v>13950788.310000001</v>
      </c>
      <c r="AC40" s="454"/>
      <c r="AD40" s="455"/>
      <c r="AE40" s="453">
        <v>292111.69</v>
      </c>
      <c r="AF40" s="454"/>
      <c r="AG40" s="455"/>
      <c r="AH40" s="453">
        <v>292111.69</v>
      </c>
      <c r="AI40" s="454"/>
      <c r="AJ40" s="460"/>
      <c r="AK40" s="151"/>
      <c r="AL40" s="89" t="str">
        <f t="shared" si="1"/>
        <v>18103090510000110129</v>
      </c>
      <c r="AM40" s="36" t="s">
        <v>151</v>
      </c>
      <c r="AN40" s="161"/>
      <c r="AO40" s="161"/>
      <c r="AP40" s="161"/>
      <c r="AQ40" s="161"/>
    </row>
    <row r="41" spans="2:43" s="68" customFormat="1" x14ac:dyDescent="0.2">
      <c r="B41" s="115" t="s">
        <v>142</v>
      </c>
      <c r="C41" s="92" t="s">
        <v>29</v>
      </c>
      <c r="D41" s="540" t="s">
        <v>148</v>
      </c>
      <c r="E41" s="315"/>
      <c r="F41" s="315"/>
      <c r="G41" s="315"/>
      <c r="H41" s="315"/>
      <c r="I41" s="316"/>
      <c r="J41" s="511" t="s">
        <v>141</v>
      </c>
      <c r="K41" s="511"/>
      <c r="L41" s="166"/>
      <c r="M41" s="450">
        <v>369700</v>
      </c>
      <c r="N41" s="451"/>
      <c r="O41" s="452"/>
      <c r="P41" s="450">
        <v>369700</v>
      </c>
      <c r="Q41" s="451"/>
      <c r="R41" s="452"/>
      <c r="S41" s="450">
        <v>145127.35999999999</v>
      </c>
      <c r="T41" s="451"/>
      <c r="U41" s="452"/>
      <c r="V41" s="450"/>
      <c r="W41" s="451"/>
      <c r="X41" s="452"/>
      <c r="Y41" s="450"/>
      <c r="Z41" s="451"/>
      <c r="AA41" s="452"/>
      <c r="AB41" s="453">
        <f t="shared" si="0"/>
        <v>145127.35999999999</v>
      </c>
      <c r="AC41" s="454"/>
      <c r="AD41" s="455"/>
      <c r="AE41" s="453">
        <v>224572.64</v>
      </c>
      <c r="AF41" s="454"/>
      <c r="AG41" s="455"/>
      <c r="AH41" s="453">
        <v>224572.64</v>
      </c>
      <c r="AI41" s="454"/>
      <c r="AJ41" s="460"/>
      <c r="AK41" s="151"/>
      <c r="AL41" s="89" t="str">
        <f t="shared" si="1"/>
        <v>18103090510000110244</v>
      </c>
      <c r="AM41" s="36" t="s">
        <v>152</v>
      </c>
      <c r="AN41" s="161"/>
      <c r="AO41" s="161"/>
      <c r="AP41" s="161"/>
      <c r="AQ41" s="161"/>
    </row>
    <row r="42" spans="2:43" s="68" customFormat="1" ht="33.75" x14ac:dyDescent="0.2">
      <c r="B42" s="115" t="s">
        <v>143</v>
      </c>
      <c r="C42" s="92" t="s">
        <v>29</v>
      </c>
      <c r="D42" s="540" t="s">
        <v>148</v>
      </c>
      <c r="E42" s="315"/>
      <c r="F42" s="315"/>
      <c r="G42" s="315"/>
      <c r="H42" s="315"/>
      <c r="I42" s="316"/>
      <c r="J42" s="511" t="s">
        <v>144</v>
      </c>
      <c r="K42" s="511"/>
      <c r="L42" s="166"/>
      <c r="M42" s="450">
        <v>1146700</v>
      </c>
      <c r="N42" s="451"/>
      <c r="O42" s="452"/>
      <c r="P42" s="450">
        <v>1146700</v>
      </c>
      <c r="Q42" s="451"/>
      <c r="R42" s="452"/>
      <c r="S42" s="450">
        <v>1146633.6299999999</v>
      </c>
      <c r="T42" s="451"/>
      <c r="U42" s="452"/>
      <c r="V42" s="450"/>
      <c r="W42" s="451"/>
      <c r="X42" s="452"/>
      <c r="Y42" s="450"/>
      <c r="Z42" s="451"/>
      <c r="AA42" s="452"/>
      <c r="AB42" s="453">
        <f t="shared" si="0"/>
        <v>1146633.6299999999</v>
      </c>
      <c r="AC42" s="454"/>
      <c r="AD42" s="455"/>
      <c r="AE42" s="453">
        <v>66.37</v>
      </c>
      <c r="AF42" s="454"/>
      <c r="AG42" s="455"/>
      <c r="AH42" s="453">
        <v>66.37</v>
      </c>
      <c r="AI42" s="454"/>
      <c r="AJ42" s="460"/>
      <c r="AK42" s="151"/>
      <c r="AL42" s="89" t="str">
        <f t="shared" si="1"/>
        <v>18103090510000110831</v>
      </c>
      <c r="AM42" s="36" t="s">
        <v>153</v>
      </c>
      <c r="AN42" s="161"/>
      <c r="AO42" s="161"/>
      <c r="AP42" s="161"/>
      <c r="AQ42" s="161"/>
    </row>
    <row r="43" spans="2:43" s="68" customFormat="1" x14ac:dyDescent="0.2">
      <c r="B43" s="115" t="s">
        <v>142</v>
      </c>
      <c r="C43" s="92" t="s">
        <v>29</v>
      </c>
      <c r="D43" s="540" t="s">
        <v>154</v>
      </c>
      <c r="E43" s="315"/>
      <c r="F43" s="315"/>
      <c r="G43" s="315"/>
      <c r="H43" s="315"/>
      <c r="I43" s="316"/>
      <c r="J43" s="511" t="s">
        <v>141</v>
      </c>
      <c r="K43" s="511"/>
      <c r="L43" s="166"/>
      <c r="M43" s="450">
        <v>15450300</v>
      </c>
      <c r="N43" s="451"/>
      <c r="O43" s="452"/>
      <c r="P43" s="450">
        <v>15450300</v>
      </c>
      <c r="Q43" s="451"/>
      <c r="R43" s="452"/>
      <c r="S43" s="450">
        <v>12925119.689999999</v>
      </c>
      <c r="T43" s="451"/>
      <c r="U43" s="452"/>
      <c r="V43" s="450"/>
      <c r="W43" s="451"/>
      <c r="X43" s="452"/>
      <c r="Y43" s="450"/>
      <c r="Z43" s="451"/>
      <c r="AA43" s="452"/>
      <c r="AB43" s="453">
        <f t="shared" si="0"/>
        <v>12925119.689999999</v>
      </c>
      <c r="AC43" s="454"/>
      <c r="AD43" s="455"/>
      <c r="AE43" s="453">
        <v>2525180.31</v>
      </c>
      <c r="AF43" s="454"/>
      <c r="AG43" s="455"/>
      <c r="AH43" s="453">
        <v>2525180.31</v>
      </c>
      <c r="AI43" s="454"/>
      <c r="AJ43" s="460"/>
      <c r="AK43" s="151"/>
      <c r="AL43" s="89" t="str">
        <f t="shared" si="1"/>
        <v>18103090510000130244</v>
      </c>
      <c r="AM43" s="36" t="s">
        <v>155</v>
      </c>
      <c r="AN43" s="161"/>
      <c r="AO43" s="161"/>
      <c r="AP43" s="161"/>
      <c r="AQ43" s="161"/>
    </row>
    <row r="44" spans="2:43" s="68" customFormat="1" x14ac:dyDescent="0.2">
      <c r="B44" s="115" t="s">
        <v>142</v>
      </c>
      <c r="C44" s="92" t="s">
        <v>29</v>
      </c>
      <c r="D44" s="540" t="s">
        <v>157</v>
      </c>
      <c r="E44" s="315"/>
      <c r="F44" s="315"/>
      <c r="G44" s="315"/>
      <c r="H44" s="315"/>
      <c r="I44" s="316"/>
      <c r="J44" s="511" t="s">
        <v>141</v>
      </c>
      <c r="K44" s="511"/>
      <c r="L44" s="166"/>
      <c r="M44" s="450">
        <v>216600</v>
      </c>
      <c r="N44" s="451"/>
      <c r="O44" s="452"/>
      <c r="P44" s="450">
        <v>216600</v>
      </c>
      <c r="Q44" s="451"/>
      <c r="R44" s="452"/>
      <c r="S44" s="450">
        <v>216600</v>
      </c>
      <c r="T44" s="451"/>
      <c r="U44" s="452"/>
      <c r="V44" s="450"/>
      <c r="W44" s="451"/>
      <c r="X44" s="452"/>
      <c r="Y44" s="450"/>
      <c r="Z44" s="451"/>
      <c r="AA44" s="452"/>
      <c r="AB44" s="453">
        <f t="shared" si="0"/>
        <v>216600</v>
      </c>
      <c r="AC44" s="454"/>
      <c r="AD44" s="455"/>
      <c r="AE44" s="453">
        <v>0</v>
      </c>
      <c r="AF44" s="454"/>
      <c r="AG44" s="455"/>
      <c r="AH44" s="453">
        <v>0</v>
      </c>
      <c r="AI44" s="454"/>
      <c r="AJ44" s="460"/>
      <c r="AK44" s="151"/>
      <c r="AL44" s="89" t="str">
        <f t="shared" si="1"/>
        <v>18107050510000110244</v>
      </c>
      <c r="AM44" s="36" t="s">
        <v>156</v>
      </c>
      <c r="AN44" s="161"/>
      <c r="AO44" s="161"/>
      <c r="AP44" s="161"/>
      <c r="AQ44" s="161"/>
    </row>
    <row r="45" spans="2:43" s="30" customFormat="1" hidden="1" x14ac:dyDescent="0.2">
      <c r="B45" s="109"/>
      <c r="C45" s="39"/>
      <c r="D45" s="148"/>
      <c r="E45" s="311"/>
      <c r="F45" s="311"/>
      <c r="G45" s="311"/>
      <c r="H45" s="311"/>
      <c r="I45" s="311"/>
      <c r="J45" s="311"/>
      <c r="K45" s="311"/>
      <c r="L45" s="152"/>
      <c r="M45" s="457"/>
      <c r="N45" s="457"/>
      <c r="O45" s="458"/>
      <c r="P45" s="456"/>
      <c r="Q45" s="457"/>
      <c r="R45" s="458"/>
      <c r="S45" s="456"/>
      <c r="T45" s="457"/>
      <c r="U45" s="458"/>
      <c r="V45" s="456"/>
      <c r="W45" s="457"/>
      <c r="X45" s="458"/>
      <c r="Y45" s="462"/>
      <c r="Z45" s="463"/>
      <c r="AA45" s="464"/>
      <c r="AB45" s="456"/>
      <c r="AC45" s="457"/>
      <c r="AD45" s="458"/>
      <c r="AE45" s="456"/>
      <c r="AF45" s="457"/>
      <c r="AG45" s="458"/>
      <c r="AH45" s="456"/>
      <c r="AI45" s="457"/>
      <c r="AJ45" s="470"/>
      <c r="AK45" s="80"/>
      <c r="AL45" s="70"/>
      <c r="AM45" s="161"/>
      <c r="AN45" s="161"/>
      <c r="AO45" s="161"/>
      <c r="AP45" s="161"/>
      <c r="AQ45" s="161"/>
    </row>
    <row r="46" spans="2:43" s="30" customFormat="1" ht="23.25" thickBot="1" x14ac:dyDescent="0.25">
      <c r="B46" s="106" t="s">
        <v>30</v>
      </c>
      <c r="C46" s="94" t="s">
        <v>62</v>
      </c>
      <c r="D46" s="304" t="s">
        <v>24</v>
      </c>
      <c r="E46" s="305"/>
      <c r="F46" s="305"/>
      <c r="G46" s="305"/>
      <c r="H46" s="305"/>
      <c r="I46" s="305"/>
      <c r="J46" s="305"/>
      <c r="K46" s="305"/>
      <c r="L46" s="306"/>
      <c r="M46" s="368" t="s">
        <v>24</v>
      </c>
      <c r="N46" s="368"/>
      <c r="O46" s="368"/>
      <c r="P46" s="368" t="s">
        <v>24</v>
      </c>
      <c r="Q46" s="368"/>
      <c r="R46" s="368"/>
      <c r="S46" s="465">
        <v>-83087757.219999999</v>
      </c>
      <c r="T46" s="465"/>
      <c r="U46" s="465"/>
      <c r="V46" s="465">
        <v>0</v>
      </c>
      <c r="W46" s="465"/>
      <c r="X46" s="465"/>
      <c r="Y46" s="465">
        <v>0</v>
      </c>
      <c r="Z46" s="465"/>
      <c r="AA46" s="465"/>
      <c r="AB46" s="465">
        <v>-83087757.219999999</v>
      </c>
      <c r="AC46" s="465"/>
      <c r="AD46" s="465"/>
      <c r="AE46" s="368" t="s">
        <v>24</v>
      </c>
      <c r="AF46" s="368"/>
      <c r="AG46" s="368"/>
      <c r="AH46" s="368" t="s">
        <v>24</v>
      </c>
      <c r="AI46" s="368"/>
      <c r="AJ46" s="469"/>
      <c r="AK46" s="80"/>
      <c r="AL46" s="70"/>
      <c r="AM46" s="161"/>
      <c r="AN46" s="161"/>
      <c r="AO46" s="161"/>
      <c r="AP46" s="161"/>
      <c r="AQ46" s="161"/>
    </row>
    <row r="47" spans="2:43" x14ac:dyDescent="0.2">
      <c r="AK47" s="2"/>
      <c r="AL47" s="70"/>
      <c r="AM47" s="1"/>
      <c r="AN47" s="1"/>
      <c r="AO47" s="1"/>
      <c r="AP47" s="1"/>
      <c r="AQ47" s="1"/>
    </row>
    <row r="48" spans="2:43" ht="15" x14ac:dyDescent="0.25">
      <c r="B48" s="448" t="s">
        <v>60</v>
      </c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59" t="s">
        <v>31</v>
      </c>
      <c r="AH48" s="459"/>
      <c r="AI48" s="459"/>
      <c r="AJ48" s="459"/>
      <c r="AK48" s="151"/>
      <c r="AL48" s="70"/>
      <c r="AM48" s="1"/>
      <c r="AN48" s="1"/>
      <c r="AO48" s="1"/>
      <c r="AP48" s="1"/>
      <c r="AQ48" s="1"/>
    </row>
    <row r="49" spans="2:43" x14ac:dyDescent="0.2">
      <c r="B49" s="22"/>
      <c r="C49" s="42"/>
      <c r="D49" s="42"/>
      <c r="E49" s="42"/>
      <c r="F49" s="42"/>
      <c r="G49" s="42"/>
      <c r="H49" s="42"/>
      <c r="I49" s="42"/>
      <c r="J49" s="42"/>
      <c r="K49" s="23"/>
      <c r="L49" s="87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15"/>
      <c r="Z49" s="25"/>
      <c r="AA49" s="25"/>
      <c r="AB49" s="16"/>
      <c r="AC49" s="25"/>
      <c r="AD49" s="25"/>
      <c r="AF49" s="25"/>
      <c r="AG49" s="25"/>
      <c r="AK49" s="2"/>
      <c r="AL49" s="70"/>
      <c r="AM49" s="1"/>
      <c r="AN49" s="1"/>
      <c r="AO49" s="1"/>
      <c r="AP49" s="1"/>
      <c r="AQ49" s="1"/>
    </row>
    <row r="50" spans="2:43" s="1" customFormat="1" ht="11.25" customHeight="1" x14ac:dyDescent="0.2">
      <c r="B50" s="107"/>
      <c r="C50" s="66"/>
      <c r="D50" s="307" t="s">
        <v>88</v>
      </c>
      <c r="E50" s="307"/>
      <c r="F50" s="307"/>
      <c r="G50" s="307"/>
      <c r="H50" s="307"/>
      <c r="I50" s="307"/>
      <c r="J50" s="307"/>
      <c r="K50" s="307"/>
      <c r="L50" s="307"/>
      <c r="M50" s="361" t="s">
        <v>65</v>
      </c>
      <c r="N50" s="361"/>
      <c r="O50" s="361"/>
      <c r="P50" s="361"/>
      <c r="Q50" s="361" t="s">
        <v>11</v>
      </c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 t="s">
        <v>64</v>
      </c>
      <c r="AH50" s="361"/>
      <c r="AI50" s="361"/>
      <c r="AJ50" s="468"/>
      <c r="AK50" s="73"/>
      <c r="AL50" s="70"/>
    </row>
    <row r="51" spans="2:43" s="1" customFormat="1" ht="11.25" x14ac:dyDescent="0.2">
      <c r="B51" s="37"/>
      <c r="C51" s="67" t="s">
        <v>12</v>
      </c>
      <c r="D51" s="308"/>
      <c r="E51" s="308"/>
      <c r="F51" s="308"/>
      <c r="G51" s="308"/>
      <c r="H51" s="308"/>
      <c r="I51" s="308"/>
      <c r="J51" s="308"/>
      <c r="K51" s="308"/>
      <c r="L51" s="308"/>
      <c r="M51" s="361"/>
      <c r="N51" s="361"/>
      <c r="O51" s="361"/>
      <c r="P51" s="361"/>
      <c r="Q51" s="361" t="s">
        <v>85</v>
      </c>
      <c r="R51" s="361"/>
      <c r="S51" s="361"/>
      <c r="T51" s="361"/>
      <c r="U51" s="369" t="s">
        <v>67</v>
      </c>
      <c r="V51" s="369"/>
      <c r="W51" s="369"/>
      <c r="X51" s="369"/>
      <c r="Y51" s="400" t="s">
        <v>72</v>
      </c>
      <c r="Z51" s="400"/>
      <c r="AA51" s="400"/>
      <c r="AB51" s="400"/>
      <c r="AC51" s="400" t="s">
        <v>15</v>
      </c>
      <c r="AD51" s="400"/>
      <c r="AE51" s="400"/>
      <c r="AF51" s="400"/>
      <c r="AG51" s="361"/>
      <c r="AH51" s="361"/>
      <c r="AI51" s="361"/>
      <c r="AJ51" s="468"/>
      <c r="AK51" s="73"/>
      <c r="AL51" s="70"/>
    </row>
    <row r="52" spans="2:43" s="1" customFormat="1" ht="11.25" x14ac:dyDescent="0.2">
      <c r="B52" s="38" t="s">
        <v>13</v>
      </c>
      <c r="C52" s="67" t="s">
        <v>14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61"/>
      <c r="N52" s="361"/>
      <c r="O52" s="361"/>
      <c r="P52" s="361"/>
      <c r="Q52" s="361"/>
      <c r="R52" s="361"/>
      <c r="S52" s="361"/>
      <c r="T52" s="361"/>
      <c r="U52" s="370"/>
      <c r="V52" s="370"/>
      <c r="W52" s="370"/>
      <c r="X52" s="370"/>
      <c r="Y52" s="401"/>
      <c r="Z52" s="401"/>
      <c r="AA52" s="401"/>
      <c r="AB52" s="401"/>
      <c r="AC52" s="401"/>
      <c r="AD52" s="401"/>
      <c r="AE52" s="401"/>
      <c r="AF52" s="401"/>
      <c r="AG52" s="361"/>
      <c r="AH52" s="361"/>
      <c r="AI52" s="361"/>
      <c r="AJ52" s="468"/>
      <c r="AK52" s="73"/>
      <c r="AL52" s="70"/>
    </row>
    <row r="53" spans="2:43" s="1" customFormat="1" ht="11.25" x14ac:dyDescent="0.2">
      <c r="B53" s="37"/>
      <c r="C53" s="67" t="s">
        <v>16</v>
      </c>
      <c r="D53" s="308"/>
      <c r="E53" s="308"/>
      <c r="F53" s="308"/>
      <c r="G53" s="308"/>
      <c r="H53" s="308"/>
      <c r="I53" s="308"/>
      <c r="J53" s="308"/>
      <c r="K53" s="308"/>
      <c r="L53" s="308"/>
      <c r="M53" s="361"/>
      <c r="N53" s="361"/>
      <c r="O53" s="361"/>
      <c r="P53" s="361"/>
      <c r="Q53" s="361"/>
      <c r="R53" s="361"/>
      <c r="S53" s="361"/>
      <c r="T53" s="361"/>
      <c r="U53" s="370"/>
      <c r="V53" s="370"/>
      <c r="W53" s="370"/>
      <c r="X53" s="370"/>
      <c r="Y53" s="401"/>
      <c r="Z53" s="401"/>
      <c r="AA53" s="401"/>
      <c r="AB53" s="401"/>
      <c r="AC53" s="401"/>
      <c r="AD53" s="401"/>
      <c r="AE53" s="401"/>
      <c r="AF53" s="401"/>
      <c r="AG53" s="361"/>
      <c r="AH53" s="361"/>
      <c r="AI53" s="361"/>
      <c r="AJ53" s="468"/>
      <c r="AK53" s="73"/>
      <c r="AL53" s="70"/>
    </row>
    <row r="54" spans="2:43" s="1" customFormat="1" ht="11.25" x14ac:dyDescent="0.2">
      <c r="B54" s="37"/>
      <c r="C54" s="67"/>
      <c r="D54" s="309"/>
      <c r="E54" s="309"/>
      <c r="F54" s="309"/>
      <c r="G54" s="309"/>
      <c r="H54" s="309"/>
      <c r="I54" s="309"/>
      <c r="J54" s="309"/>
      <c r="K54" s="309"/>
      <c r="L54" s="309"/>
      <c r="M54" s="361"/>
      <c r="N54" s="361"/>
      <c r="O54" s="361"/>
      <c r="P54" s="361"/>
      <c r="Q54" s="361"/>
      <c r="R54" s="361"/>
      <c r="S54" s="361"/>
      <c r="T54" s="361"/>
      <c r="U54" s="371"/>
      <c r="V54" s="371"/>
      <c r="W54" s="371"/>
      <c r="X54" s="371"/>
      <c r="Y54" s="442"/>
      <c r="Z54" s="442"/>
      <c r="AA54" s="442"/>
      <c r="AB54" s="442"/>
      <c r="AC54" s="442"/>
      <c r="AD54" s="442"/>
      <c r="AE54" s="442"/>
      <c r="AF54" s="442"/>
      <c r="AG54" s="361"/>
      <c r="AH54" s="361"/>
      <c r="AI54" s="361"/>
      <c r="AJ54" s="468"/>
      <c r="AK54" s="73"/>
      <c r="AL54" s="70"/>
    </row>
    <row r="55" spans="2:43" ht="13.5" thickBot="1" x14ac:dyDescent="0.25">
      <c r="B55" s="110">
        <v>1</v>
      </c>
      <c r="C55" s="153">
        <v>2</v>
      </c>
      <c r="D55" s="449">
        <v>3</v>
      </c>
      <c r="E55" s="449"/>
      <c r="F55" s="449"/>
      <c r="G55" s="449"/>
      <c r="H55" s="449"/>
      <c r="I55" s="449"/>
      <c r="J55" s="449"/>
      <c r="K55" s="449"/>
      <c r="L55" s="449"/>
      <c r="M55" s="364" t="s">
        <v>17</v>
      </c>
      <c r="N55" s="364"/>
      <c r="O55" s="364"/>
      <c r="P55" s="364"/>
      <c r="Q55" s="364" t="s">
        <v>18</v>
      </c>
      <c r="R55" s="364"/>
      <c r="S55" s="364"/>
      <c r="T55" s="364"/>
      <c r="U55" s="364" t="s">
        <v>19</v>
      </c>
      <c r="V55" s="364"/>
      <c r="W55" s="364"/>
      <c r="X55" s="364"/>
      <c r="Y55" s="418" t="s">
        <v>20</v>
      </c>
      <c r="Z55" s="418"/>
      <c r="AA55" s="418"/>
      <c r="AB55" s="418"/>
      <c r="AC55" s="364" t="s">
        <v>21</v>
      </c>
      <c r="AD55" s="364"/>
      <c r="AE55" s="364"/>
      <c r="AF55" s="364"/>
      <c r="AG55" s="364" t="s">
        <v>22</v>
      </c>
      <c r="AH55" s="364"/>
      <c r="AI55" s="364"/>
      <c r="AJ55" s="412"/>
      <c r="AK55" s="79"/>
      <c r="AL55" s="70"/>
      <c r="AM55" s="1"/>
      <c r="AN55" s="1"/>
      <c r="AO55" s="1"/>
      <c r="AP55" s="1"/>
      <c r="AQ55" s="1"/>
    </row>
    <row r="56" spans="2:43" ht="22.5" x14ac:dyDescent="0.2">
      <c r="B56" s="111" t="s">
        <v>32</v>
      </c>
      <c r="C56" s="90" t="s">
        <v>33</v>
      </c>
      <c r="D56" s="295" t="s">
        <v>24</v>
      </c>
      <c r="E56" s="296"/>
      <c r="F56" s="296"/>
      <c r="G56" s="296"/>
      <c r="H56" s="296"/>
      <c r="I56" s="296"/>
      <c r="J56" s="296"/>
      <c r="K56" s="296"/>
      <c r="L56" s="297"/>
      <c r="M56" s="367">
        <v>0</v>
      </c>
      <c r="N56" s="367"/>
      <c r="O56" s="367"/>
      <c r="P56" s="367"/>
      <c r="Q56" s="367">
        <v>83087757.219999999</v>
      </c>
      <c r="R56" s="367"/>
      <c r="S56" s="367"/>
      <c r="T56" s="367"/>
      <c r="U56" s="367">
        <v>0</v>
      </c>
      <c r="V56" s="367"/>
      <c r="W56" s="367"/>
      <c r="X56" s="367"/>
      <c r="Y56" s="367">
        <v>0</v>
      </c>
      <c r="Z56" s="367"/>
      <c r="AA56" s="367"/>
      <c r="AB56" s="367"/>
      <c r="AC56" s="367">
        <v>83087757.219999999</v>
      </c>
      <c r="AD56" s="367"/>
      <c r="AE56" s="367"/>
      <c r="AF56" s="367"/>
      <c r="AG56" s="367">
        <v>0</v>
      </c>
      <c r="AH56" s="367"/>
      <c r="AI56" s="367"/>
      <c r="AJ56" s="467"/>
      <c r="AK56" s="76"/>
      <c r="AL56" s="70"/>
      <c r="AM56" s="1"/>
      <c r="AN56" s="1"/>
      <c r="AO56" s="1"/>
      <c r="AP56" s="1"/>
      <c r="AQ56" s="1"/>
    </row>
    <row r="57" spans="2:43" x14ac:dyDescent="0.2">
      <c r="B57" s="112" t="s">
        <v>34</v>
      </c>
      <c r="C57" s="91"/>
      <c r="D57" s="298"/>
      <c r="E57" s="299"/>
      <c r="F57" s="299"/>
      <c r="G57" s="299"/>
      <c r="H57" s="299"/>
      <c r="I57" s="299"/>
      <c r="J57" s="299"/>
      <c r="K57" s="299"/>
      <c r="L57" s="300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6"/>
      <c r="AH57" s="366"/>
      <c r="AI57" s="366"/>
      <c r="AJ57" s="466"/>
      <c r="AK57" s="76"/>
      <c r="AL57" s="70"/>
      <c r="AM57" s="1"/>
      <c r="AN57" s="1"/>
      <c r="AO57" s="1"/>
      <c r="AP57" s="1"/>
      <c r="AQ57" s="1"/>
    </row>
    <row r="58" spans="2:43" ht="22.5" x14ac:dyDescent="0.2">
      <c r="B58" s="112" t="s">
        <v>35</v>
      </c>
      <c r="C58" s="95" t="s">
        <v>36</v>
      </c>
      <c r="D58" s="298" t="s">
        <v>24</v>
      </c>
      <c r="E58" s="299"/>
      <c r="F58" s="299"/>
      <c r="G58" s="299"/>
      <c r="H58" s="299"/>
      <c r="I58" s="299"/>
      <c r="J58" s="299"/>
      <c r="K58" s="299"/>
      <c r="L58" s="300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61"/>
      <c r="AK58" s="76"/>
      <c r="AL58" s="70"/>
      <c r="AM58" s="1"/>
      <c r="AN58" s="1"/>
      <c r="AO58" s="1"/>
      <c r="AP58" s="1"/>
      <c r="AQ58" s="1"/>
    </row>
    <row r="59" spans="2:43" x14ac:dyDescent="0.2">
      <c r="B59" s="112" t="s">
        <v>37</v>
      </c>
      <c r="C59" s="93"/>
      <c r="D59" s="298"/>
      <c r="E59" s="299"/>
      <c r="F59" s="299"/>
      <c r="G59" s="299"/>
      <c r="H59" s="299"/>
      <c r="I59" s="299"/>
      <c r="J59" s="299"/>
      <c r="K59" s="299"/>
      <c r="L59" s="300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8"/>
      <c r="AK59" s="76"/>
      <c r="AL59" s="70"/>
      <c r="AM59" s="1"/>
      <c r="AN59" s="1"/>
      <c r="AO59" s="1"/>
      <c r="AP59" s="1"/>
      <c r="AQ59" s="1"/>
    </row>
    <row r="60" spans="2:43" s="68" customFormat="1" x14ac:dyDescent="0.2">
      <c r="B60" s="119"/>
      <c r="C60" s="120" t="s">
        <v>36</v>
      </c>
      <c r="D60" s="439"/>
      <c r="E60" s="322"/>
      <c r="F60" s="322"/>
      <c r="G60" s="322"/>
      <c r="H60" s="322"/>
      <c r="I60" s="322"/>
      <c r="J60" s="322"/>
      <c r="K60" s="322"/>
      <c r="L60" s="323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29">
        <f>Q60+U60+Y60</f>
        <v>0</v>
      </c>
      <c r="AD60" s="329"/>
      <c r="AE60" s="329"/>
      <c r="AF60" s="329"/>
      <c r="AG60" s="329"/>
      <c r="AH60" s="329"/>
      <c r="AI60" s="329"/>
      <c r="AJ60" s="337"/>
      <c r="AK60" s="130"/>
      <c r="AL60" s="122" t="str">
        <f>IF(D60="","00000000000000000000",D60)</f>
        <v>00000000000000000000</v>
      </c>
      <c r="AM60" s="128"/>
      <c r="AN60" s="128"/>
      <c r="AO60" s="128"/>
      <c r="AP60" s="128"/>
      <c r="AQ60" s="128"/>
    </row>
    <row r="61" spans="2:43" hidden="1" x14ac:dyDescent="0.2">
      <c r="B61" s="113"/>
      <c r="C61" s="96"/>
      <c r="D61" s="538"/>
      <c r="E61" s="422"/>
      <c r="F61" s="422"/>
      <c r="G61" s="422"/>
      <c r="H61" s="422"/>
      <c r="I61" s="422"/>
      <c r="J61" s="422"/>
      <c r="K61" s="422"/>
      <c r="L61" s="539"/>
      <c r="M61" s="324"/>
      <c r="N61" s="325"/>
      <c r="O61" s="325"/>
      <c r="P61" s="345"/>
      <c r="Q61" s="324"/>
      <c r="R61" s="325"/>
      <c r="S61" s="325"/>
      <c r="T61" s="345"/>
      <c r="U61" s="324"/>
      <c r="V61" s="325"/>
      <c r="W61" s="325"/>
      <c r="X61" s="345"/>
      <c r="Y61" s="324"/>
      <c r="Z61" s="325"/>
      <c r="AA61" s="325"/>
      <c r="AB61" s="345"/>
      <c r="AC61" s="324"/>
      <c r="AD61" s="325"/>
      <c r="AE61" s="325"/>
      <c r="AF61" s="345"/>
      <c r="AG61" s="324"/>
      <c r="AH61" s="325"/>
      <c r="AI61" s="325"/>
      <c r="AJ61" s="326"/>
      <c r="AK61" s="76"/>
      <c r="AL61" s="70"/>
      <c r="AM61" s="1"/>
      <c r="AN61" s="1"/>
      <c r="AO61" s="1"/>
      <c r="AP61" s="1"/>
      <c r="AQ61" s="1"/>
    </row>
    <row r="62" spans="2:43" ht="22.5" x14ac:dyDescent="0.2">
      <c r="B62" s="112" t="s">
        <v>38</v>
      </c>
      <c r="C62" s="91" t="s">
        <v>39</v>
      </c>
      <c r="D62" s="298" t="s">
        <v>24</v>
      </c>
      <c r="E62" s="299"/>
      <c r="F62" s="299"/>
      <c r="G62" s="299"/>
      <c r="H62" s="299"/>
      <c r="I62" s="299"/>
      <c r="J62" s="299"/>
      <c r="K62" s="299"/>
      <c r="L62" s="300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8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37</v>
      </c>
      <c r="C63" s="93"/>
      <c r="D63" s="298"/>
      <c r="E63" s="299"/>
      <c r="F63" s="299"/>
      <c r="G63" s="299"/>
      <c r="H63" s="299"/>
      <c r="I63" s="299"/>
      <c r="J63" s="299"/>
      <c r="K63" s="299"/>
      <c r="L63" s="300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8"/>
      <c r="AK63" s="76"/>
      <c r="AL63" s="70"/>
      <c r="AM63" s="1"/>
      <c r="AN63" s="1"/>
      <c r="AO63" s="1"/>
      <c r="AP63" s="1"/>
      <c r="AQ63" s="1"/>
    </row>
    <row r="64" spans="2:43" s="68" customFormat="1" x14ac:dyDescent="0.2">
      <c r="B64" s="119"/>
      <c r="C64" s="120" t="s">
        <v>39</v>
      </c>
      <c r="D64" s="439"/>
      <c r="E64" s="322"/>
      <c r="F64" s="322"/>
      <c r="G64" s="322"/>
      <c r="H64" s="322"/>
      <c r="I64" s="322"/>
      <c r="J64" s="322"/>
      <c r="K64" s="322"/>
      <c r="L64" s="323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29">
        <f>Q64+U64+Y64</f>
        <v>0</v>
      </c>
      <c r="AD64" s="329"/>
      <c r="AE64" s="329"/>
      <c r="AF64" s="329"/>
      <c r="AG64" s="329"/>
      <c r="AH64" s="329"/>
      <c r="AI64" s="329"/>
      <c r="AJ64" s="337"/>
      <c r="AK64" s="130"/>
      <c r="AL64" s="122" t="str">
        <f>IF(D64="","00000000000000000000",D64)</f>
        <v>00000000000000000000</v>
      </c>
      <c r="AM64" s="128"/>
      <c r="AN64" s="128"/>
      <c r="AO64" s="128"/>
      <c r="AP64" s="128"/>
      <c r="AQ64" s="128"/>
    </row>
    <row r="65" spans="2:43" hidden="1" x14ac:dyDescent="0.2">
      <c r="B65" s="113"/>
      <c r="C65" s="99"/>
      <c r="D65" s="538"/>
      <c r="E65" s="422"/>
      <c r="F65" s="422"/>
      <c r="G65" s="422"/>
      <c r="H65" s="422"/>
      <c r="I65" s="422"/>
      <c r="J65" s="422"/>
      <c r="K65" s="422"/>
      <c r="L65" s="539"/>
      <c r="M65" s="334"/>
      <c r="N65" s="335"/>
      <c r="O65" s="335"/>
      <c r="P65" s="336"/>
      <c r="Q65" s="334"/>
      <c r="R65" s="335"/>
      <c r="S65" s="335"/>
      <c r="T65" s="336"/>
      <c r="U65" s="334"/>
      <c r="V65" s="335"/>
      <c r="W65" s="335"/>
      <c r="X65" s="336"/>
      <c r="Y65" s="334"/>
      <c r="Z65" s="335"/>
      <c r="AA65" s="335"/>
      <c r="AB65" s="336"/>
      <c r="AC65" s="334"/>
      <c r="AD65" s="335"/>
      <c r="AE65" s="335"/>
      <c r="AF65" s="336"/>
      <c r="AG65" s="334"/>
      <c r="AH65" s="335"/>
      <c r="AI65" s="335"/>
      <c r="AJ65" s="514"/>
      <c r="AK65" s="82"/>
      <c r="AL65" s="70"/>
      <c r="AM65" s="1"/>
      <c r="AN65" s="1"/>
      <c r="AO65" s="1"/>
      <c r="AP65" s="1"/>
      <c r="AQ65" s="1"/>
    </row>
    <row r="66" spans="2:43" x14ac:dyDescent="0.2">
      <c r="B66" s="112" t="s">
        <v>40</v>
      </c>
      <c r="C66" s="91" t="s">
        <v>41</v>
      </c>
      <c r="D66" s="298" t="s">
        <v>24</v>
      </c>
      <c r="E66" s="299"/>
      <c r="F66" s="299"/>
      <c r="G66" s="299"/>
      <c r="H66" s="299"/>
      <c r="I66" s="299"/>
      <c r="J66" s="299"/>
      <c r="K66" s="299"/>
      <c r="L66" s="300"/>
      <c r="M66" s="493"/>
      <c r="N66" s="493"/>
      <c r="O66" s="493"/>
      <c r="P66" s="493"/>
      <c r="Q66" s="330" t="s">
        <v>24</v>
      </c>
      <c r="R66" s="330"/>
      <c r="S66" s="330"/>
      <c r="T66" s="330"/>
      <c r="U66" s="327">
        <v>0</v>
      </c>
      <c r="V66" s="327"/>
      <c r="W66" s="327"/>
      <c r="X66" s="327"/>
      <c r="Y66" s="327">
        <v>0</v>
      </c>
      <c r="Z66" s="327"/>
      <c r="AA66" s="327"/>
      <c r="AB66" s="327"/>
      <c r="AC66" s="327">
        <v>0</v>
      </c>
      <c r="AD66" s="327"/>
      <c r="AE66" s="327"/>
      <c r="AF66" s="327"/>
      <c r="AG66" s="327">
        <v>0</v>
      </c>
      <c r="AH66" s="327"/>
      <c r="AI66" s="327"/>
      <c r="AJ66" s="328"/>
      <c r="AK66" s="76"/>
      <c r="AL66" s="70"/>
      <c r="AM66" s="1"/>
      <c r="AN66" s="1"/>
      <c r="AO66" s="1"/>
      <c r="AP66" s="1"/>
      <c r="AQ66" s="1"/>
    </row>
    <row r="67" spans="2:43" x14ac:dyDescent="0.2">
      <c r="B67" s="112" t="s">
        <v>93</v>
      </c>
      <c r="C67" s="91" t="s">
        <v>42</v>
      </c>
      <c r="D67" s="298" t="s">
        <v>92</v>
      </c>
      <c r="E67" s="299"/>
      <c r="F67" s="299"/>
      <c r="G67" s="299"/>
      <c r="H67" s="299"/>
      <c r="I67" s="299"/>
      <c r="J67" s="299"/>
      <c r="K67" s="299"/>
      <c r="L67" s="300"/>
      <c r="M67" s="327"/>
      <c r="N67" s="327"/>
      <c r="O67" s="327"/>
      <c r="P67" s="327"/>
      <c r="Q67" s="330" t="s">
        <v>92</v>
      </c>
      <c r="R67" s="330"/>
      <c r="S67" s="330"/>
      <c r="T67" s="330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30" t="s">
        <v>92</v>
      </c>
      <c r="AH67" s="330"/>
      <c r="AI67" s="330"/>
      <c r="AJ67" s="331"/>
      <c r="AK67" s="82"/>
      <c r="AL67" s="149"/>
      <c r="AM67" s="1"/>
      <c r="AN67" s="1"/>
      <c r="AO67" s="1"/>
      <c r="AP67" s="1"/>
      <c r="AQ67" s="1"/>
    </row>
    <row r="68" spans="2:43" s="68" customFormat="1" x14ac:dyDescent="0.2">
      <c r="B68" s="119"/>
      <c r="C68" s="120" t="s">
        <v>42</v>
      </c>
      <c r="D68" s="439"/>
      <c r="E68" s="322"/>
      <c r="F68" s="322"/>
      <c r="G68" s="322"/>
      <c r="H68" s="322"/>
      <c r="I68" s="322"/>
      <c r="J68" s="322"/>
      <c r="K68" s="322"/>
      <c r="L68" s="323"/>
      <c r="M68" s="365"/>
      <c r="N68" s="365"/>
      <c r="O68" s="365"/>
      <c r="P68" s="365"/>
      <c r="Q68" s="332" t="s">
        <v>24</v>
      </c>
      <c r="R68" s="332"/>
      <c r="S68" s="332"/>
      <c r="T68" s="332"/>
      <c r="U68" s="346"/>
      <c r="V68" s="346"/>
      <c r="W68" s="346"/>
      <c r="X68" s="346"/>
      <c r="Y68" s="346"/>
      <c r="Z68" s="346"/>
      <c r="AA68" s="346"/>
      <c r="AB68" s="346"/>
      <c r="AC68" s="329">
        <f>U68+Y68</f>
        <v>0</v>
      </c>
      <c r="AD68" s="329"/>
      <c r="AE68" s="329"/>
      <c r="AF68" s="329"/>
      <c r="AG68" s="332" t="s">
        <v>24</v>
      </c>
      <c r="AH68" s="332"/>
      <c r="AI68" s="332"/>
      <c r="AJ68" s="333"/>
      <c r="AK68" s="130"/>
      <c r="AL68" s="122" t="str">
        <f>IF(D68="","00000000000000000000",D68)</f>
        <v>00000000000000000000</v>
      </c>
      <c r="AM68" s="128"/>
      <c r="AN68" s="128"/>
      <c r="AO68" s="128"/>
      <c r="AP68" s="128"/>
      <c r="AQ68" s="131"/>
    </row>
    <row r="69" spans="2:43" x14ac:dyDescent="0.2">
      <c r="B69" s="112" t="s">
        <v>91</v>
      </c>
      <c r="C69" s="91" t="s">
        <v>43</v>
      </c>
      <c r="D69" s="298" t="s">
        <v>92</v>
      </c>
      <c r="E69" s="299"/>
      <c r="F69" s="299"/>
      <c r="G69" s="299"/>
      <c r="H69" s="299"/>
      <c r="I69" s="299"/>
      <c r="J69" s="299"/>
      <c r="K69" s="299"/>
      <c r="L69" s="300"/>
      <c r="M69" s="327"/>
      <c r="N69" s="327"/>
      <c r="O69" s="327"/>
      <c r="P69" s="327"/>
      <c r="Q69" s="330" t="s">
        <v>92</v>
      </c>
      <c r="R69" s="330"/>
      <c r="S69" s="330"/>
      <c r="T69" s="330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30" t="s">
        <v>92</v>
      </c>
      <c r="AH69" s="330"/>
      <c r="AI69" s="330"/>
      <c r="AJ69" s="331"/>
      <c r="AK69" s="82"/>
      <c r="AL69" s="149"/>
      <c r="AM69" s="161"/>
      <c r="AN69" s="161"/>
      <c r="AO69" s="161"/>
      <c r="AP69" s="161"/>
      <c r="AQ69" s="1"/>
    </row>
    <row r="70" spans="2:43" x14ac:dyDescent="0.2">
      <c r="B70" s="119"/>
      <c r="C70" s="120" t="s">
        <v>43</v>
      </c>
      <c r="D70" s="439"/>
      <c r="E70" s="322"/>
      <c r="F70" s="322"/>
      <c r="G70" s="322"/>
      <c r="H70" s="322"/>
      <c r="I70" s="322"/>
      <c r="J70" s="322"/>
      <c r="K70" s="322"/>
      <c r="L70" s="323"/>
      <c r="M70" s="365"/>
      <c r="N70" s="365"/>
      <c r="O70" s="365"/>
      <c r="P70" s="365"/>
      <c r="Q70" s="332" t="s">
        <v>24</v>
      </c>
      <c r="R70" s="332"/>
      <c r="S70" s="332"/>
      <c r="T70" s="332"/>
      <c r="U70" s="346"/>
      <c r="V70" s="346"/>
      <c r="W70" s="346"/>
      <c r="X70" s="346"/>
      <c r="Y70" s="346"/>
      <c r="Z70" s="346"/>
      <c r="AA70" s="346"/>
      <c r="AB70" s="346"/>
      <c r="AC70" s="329">
        <f>U70+Y70</f>
        <v>0</v>
      </c>
      <c r="AD70" s="329"/>
      <c r="AE70" s="329"/>
      <c r="AF70" s="329"/>
      <c r="AG70" s="332" t="s">
        <v>24</v>
      </c>
      <c r="AH70" s="332"/>
      <c r="AI70" s="332"/>
      <c r="AJ70" s="333"/>
      <c r="AK70" s="121"/>
      <c r="AL70" s="122" t="str">
        <f>IF(D70="","00000000000000000000",D70)</f>
        <v>00000000000000000000</v>
      </c>
      <c r="AM70" s="128"/>
      <c r="AN70" s="128"/>
      <c r="AO70" s="128"/>
      <c r="AP70" s="128"/>
      <c r="AQ70" s="124"/>
    </row>
    <row r="71" spans="2:43" ht="22.5" x14ac:dyDescent="0.2">
      <c r="B71" s="112" t="s">
        <v>44</v>
      </c>
      <c r="C71" s="91" t="s">
        <v>45</v>
      </c>
      <c r="D71" s="298" t="s">
        <v>24</v>
      </c>
      <c r="E71" s="299"/>
      <c r="F71" s="299"/>
      <c r="G71" s="299"/>
      <c r="H71" s="299"/>
      <c r="I71" s="299"/>
      <c r="J71" s="299"/>
      <c r="K71" s="299"/>
      <c r="L71" s="300"/>
      <c r="M71" s="330" t="s">
        <v>24</v>
      </c>
      <c r="N71" s="330"/>
      <c r="O71" s="330"/>
      <c r="P71" s="330"/>
      <c r="Q71" s="342">
        <f>Q72</f>
        <v>83087757.219999999</v>
      </c>
      <c r="R71" s="343"/>
      <c r="S71" s="343"/>
      <c r="T71" s="344"/>
      <c r="U71" s="342">
        <f>U72+U86</f>
        <v>0</v>
      </c>
      <c r="V71" s="343"/>
      <c r="W71" s="343"/>
      <c r="X71" s="344"/>
      <c r="Y71" s="342">
        <f>Y86</f>
        <v>0</v>
      </c>
      <c r="Z71" s="343"/>
      <c r="AA71" s="343"/>
      <c r="AB71" s="344"/>
      <c r="AC71" s="342">
        <f>AC72+AC86</f>
        <v>83087757.219999999</v>
      </c>
      <c r="AD71" s="343"/>
      <c r="AE71" s="343"/>
      <c r="AF71" s="344"/>
      <c r="AG71" s="330" t="s">
        <v>24</v>
      </c>
      <c r="AH71" s="330"/>
      <c r="AI71" s="330"/>
      <c r="AJ71" s="331"/>
      <c r="AK71" s="82"/>
      <c r="AL71" s="149"/>
      <c r="AM71" s="161"/>
      <c r="AN71" s="161"/>
      <c r="AO71" s="161"/>
      <c r="AP71" s="161"/>
      <c r="AQ71" s="1"/>
    </row>
    <row r="72" spans="2:43" ht="33.75" x14ac:dyDescent="0.2">
      <c r="B72" s="112" t="s">
        <v>46</v>
      </c>
      <c r="C72" s="91" t="s">
        <v>47</v>
      </c>
      <c r="D72" s="298" t="s">
        <v>24</v>
      </c>
      <c r="E72" s="299"/>
      <c r="F72" s="299"/>
      <c r="G72" s="299"/>
      <c r="H72" s="299"/>
      <c r="I72" s="299"/>
      <c r="J72" s="299"/>
      <c r="K72" s="299"/>
      <c r="L72" s="300"/>
      <c r="M72" s="330" t="s">
        <v>24</v>
      </c>
      <c r="N72" s="330"/>
      <c r="O72" s="330"/>
      <c r="P72" s="330"/>
      <c r="Q72" s="327">
        <f>SUM(Q74:Q75)</f>
        <v>83087757.219999999</v>
      </c>
      <c r="R72" s="327"/>
      <c r="S72" s="327"/>
      <c r="T72" s="327"/>
      <c r="U72" s="327">
        <f>SUM(U74:U75)</f>
        <v>0</v>
      </c>
      <c r="V72" s="327"/>
      <c r="W72" s="327"/>
      <c r="X72" s="327"/>
      <c r="Y72" s="330" t="s">
        <v>24</v>
      </c>
      <c r="Z72" s="330"/>
      <c r="AA72" s="330"/>
      <c r="AB72" s="330"/>
      <c r="AC72" s="327">
        <f>SUM(AC74:AC75)</f>
        <v>83087757.219999999</v>
      </c>
      <c r="AD72" s="327"/>
      <c r="AE72" s="327"/>
      <c r="AF72" s="327"/>
      <c r="AG72" s="330" t="s">
        <v>24</v>
      </c>
      <c r="AH72" s="330"/>
      <c r="AI72" s="330"/>
      <c r="AJ72" s="331"/>
      <c r="AK72" s="82"/>
      <c r="AL72" s="149"/>
      <c r="AM72" s="161"/>
      <c r="AN72" s="161"/>
      <c r="AO72" s="161"/>
      <c r="AP72" s="161"/>
      <c r="AQ72" s="1"/>
    </row>
    <row r="73" spans="2:43" x14ac:dyDescent="0.2">
      <c r="B73" s="112" t="s">
        <v>37</v>
      </c>
      <c r="C73" s="91"/>
      <c r="D73" s="298"/>
      <c r="E73" s="299"/>
      <c r="F73" s="299"/>
      <c r="G73" s="299"/>
      <c r="H73" s="299"/>
      <c r="I73" s="299"/>
      <c r="J73" s="299"/>
      <c r="K73" s="299"/>
      <c r="L73" s="300"/>
      <c r="M73" s="338"/>
      <c r="N73" s="339"/>
      <c r="O73" s="339"/>
      <c r="P73" s="340"/>
      <c r="Q73" s="338"/>
      <c r="R73" s="339"/>
      <c r="S73" s="339"/>
      <c r="T73" s="340"/>
      <c r="U73" s="338"/>
      <c r="V73" s="339"/>
      <c r="W73" s="339"/>
      <c r="X73" s="340"/>
      <c r="Y73" s="338"/>
      <c r="Z73" s="339"/>
      <c r="AA73" s="339"/>
      <c r="AB73" s="340"/>
      <c r="AC73" s="338"/>
      <c r="AD73" s="339"/>
      <c r="AE73" s="339"/>
      <c r="AF73" s="340"/>
      <c r="AG73" s="338"/>
      <c r="AH73" s="339"/>
      <c r="AI73" s="339"/>
      <c r="AJ73" s="341"/>
      <c r="AK73" s="82"/>
      <c r="AL73" s="149"/>
      <c r="AM73" s="161"/>
      <c r="AN73" s="161"/>
      <c r="AO73" s="161"/>
      <c r="AP73" s="161"/>
      <c r="AQ73" s="1"/>
    </row>
    <row r="74" spans="2:43" ht="22.5" x14ac:dyDescent="0.2">
      <c r="B74" s="112" t="s">
        <v>48</v>
      </c>
      <c r="C74" s="95" t="s">
        <v>49</v>
      </c>
      <c r="D74" s="298" t="s">
        <v>24</v>
      </c>
      <c r="E74" s="299"/>
      <c r="F74" s="299"/>
      <c r="G74" s="299"/>
      <c r="H74" s="299"/>
      <c r="I74" s="299"/>
      <c r="J74" s="299"/>
      <c r="K74" s="299"/>
      <c r="L74" s="300"/>
      <c r="M74" s="363" t="s">
        <v>24</v>
      </c>
      <c r="N74" s="363"/>
      <c r="O74" s="363"/>
      <c r="P74" s="363"/>
      <c r="Q74" s="373"/>
      <c r="R74" s="373"/>
      <c r="S74" s="373"/>
      <c r="T74" s="373"/>
      <c r="U74" s="373"/>
      <c r="V74" s="373"/>
      <c r="W74" s="373"/>
      <c r="X74" s="373"/>
      <c r="Y74" s="363" t="s">
        <v>24</v>
      </c>
      <c r="Z74" s="363"/>
      <c r="AA74" s="363"/>
      <c r="AB74" s="363"/>
      <c r="AC74" s="453">
        <f>Q74+U74</f>
        <v>0</v>
      </c>
      <c r="AD74" s="454"/>
      <c r="AE74" s="454"/>
      <c r="AF74" s="455"/>
      <c r="AG74" s="363" t="s">
        <v>24</v>
      </c>
      <c r="AH74" s="363"/>
      <c r="AI74" s="363"/>
      <c r="AJ74" s="446"/>
      <c r="AK74" s="165"/>
      <c r="AL74" s="162"/>
      <c r="AM74" s="162"/>
      <c r="AN74" s="162"/>
      <c r="AO74" s="162"/>
      <c r="AP74" s="162"/>
      <c r="AQ74" s="1"/>
    </row>
    <row r="75" spans="2:43" ht="23.25" thickBot="1" x14ac:dyDescent="0.25">
      <c r="B75" s="112" t="s">
        <v>50</v>
      </c>
      <c r="C75" s="94" t="s">
        <v>51</v>
      </c>
      <c r="D75" s="304" t="s">
        <v>24</v>
      </c>
      <c r="E75" s="305"/>
      <c r="F75" s="305"/>
      <c r="G75" s="305"/>
      <c r="H75" s="305"/>
      <c r="I75" s="305"/>
      <c r="J75" s="305"/>
      <c r="K75" s="305"/>
      <c r="L75" s="306"/>
      <c r="M75" s="359" t="s">
        <v>24</v>
      </c>
      <c r="N75" s="359"/>
      <c r="O75" s="359"/>
      <c r="P75" s="359"/>
      <c r="Q75" s="513">
        <v>83087757.219999999</v>
      </c>
      <c r="R75" s="513"/>
      <c r="S75" s="513"/>
      <c r="T75" s="513"/>
      <c r="U75" s="513"/>
      <c r="V75" s="513"/>
      <c r="W75" s="513"/>
      <c r="X75" s="513"/>
      <c r="Y75" s="359" t="s">
        <v>24</v>
      </c>
      <c r="Z75" s="359"/>
      <c r="AA75" s="359"/>
      <c r="AB75" s="359"/>
      <c r="AC75" s="319">
        <f>Q75+U75</f>
        <v>83087757.219999999</v>
      </c>
      <c r="AD75" s="319"/>
      <c r="AE75" s="319"/>
      <c r="AF75" s="319"/>
      <c r="AG75" s="359" t="s">
        <v>24</v>
      </c>
      <c r="AH75" s="359"/>
      <c r="AI75" s="359"/>
      <c r="AJ75" s="360"/>
      <c r="AK75" s="165"/>
      <c r="AL75" s="162"/>
      <c r="AM75" s="162"/>
      <c r="AN75" s="162"/>
      <c r="AO75" s="162"/>
      <c r="AP75" s="162"/>
      <c r="AQ75" s="1"/>
    </row>
    <row r="76" spans="2:43" x14ac:dyDescent="0.2">
      <c r="B76" s="45"/>
      <c r="C76" s="32"/>
      <c r="D76" s="32"/>
      <c r="E76" s="32"/>
      <c r="F76" s="32"/>
      <c r="G76" s="32"/>
      <c r="H76" s="32"/>
      <c r="I76" s="32"/>
      <c r="J76" s="32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47"/>
      <c r="Z76" s="149"/>
      <c r="AA76" s="149"/>
      <c r="AB76" s="149"/>
      <c r="AC76" s="149"/>
      <c r="AD76" s="149"/>
      <c r="AF76" s="149"/>
      <c r="AG76" s="149"/>
      <c r="AK76" s="34"/>
      <c r="AL76" s="162"/>
      <c r="AM76" s="162"/>
      <c r="AN76" s="162"/>
      <c r="AO76" s="162"/>
      <c r="AP76" s="162"/>
      <c r="AQ76" s="1"/>
    </row>
    <row r="77" spans="2:43" x14ac:dyDescent="0.2">
      <c r="B77" s="45"/>
      <c r="C77" s="32"/>
      <c r="D77" s="32"/>
      <c r="E77" s="32"/>
      <c r="F77" s="32"/>
      <c r="G77" s="32"/>
      <c r="H77" s="32"/>
      <c r="I77" s="32"/>
      <c r="J77" s="32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47"/>
      <c r="Z77" s="149"/>
      <c r="AA77" s="149"/>
      <c r="AB77" s="149"/>
      <c r="AC77" s="149"/>
      <c r="AD77" s="149"/>
      <c r="AF77" s="149"/>
      <c r="AG77" s="149"/>
      <c r="AK77" s="77"/>
      <c r="AL77" s="162"/>
      <c r="AM77" s="162"/>
      <c r="AN77" s="162"/>
      <c r="AO77" s="162"/>
      <c r="AP77" s="162"/>
      <c r="AQ77" s="1"/>
    </row>
    <row r="78" spans="2:43" x14ac:dyDescent="0.2">
      <c r="B78" s="45"/>
      <c r="C78" s="32"/>
      <c r="D78" s="32"/>
      <c r="E78" s="32"/>
      <c r="F78" s="32"/>
      <c r="G78" s="32"/>
      <c r="H78" s="32"/>
      <c r="I78" s="32"/>
      <c r="J78" s="32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AC78" s="151"/>
      <c r="AD78" s="151"/>
      <c r="AF78" s="151"/>
      <c r="AG78" s="477" t="s">
        <v>61</v>
      </c>
      <c r="AH78" s="477"/>
      <c r="AI78" s="477"/>
      <c r="AJ78" s="477"/>
      <c r="AK78" s="163"/>
      <c r="AL78" s="162"/>
      <c r="AM78" s="162"/>
      <c r="AN78" s="162"/>
      <c r="AO78" s="162"/>
      <c r="AP78" s="162"/>
      <c r="AQ78" s="1"/>
    </row>
    <row r="79" spans="2:43" x14ac:dyDescent="0.2">
      <c r="B79" s="49"/>
      <c r="C79" s="50"/>
      <c r="D79" s="50"/>
      <c r="E79" s="50"/>
      <c r="F79" s="50"/>
      <c r="G79" s="50"/>
      <c r="H79" s="50"/>
      <c r="I79" s="50"/>
      <c r="J79" s="50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51"/>
      <c r="Z79" s="18"/>
      <c r="AA79" s="18"/>
      <c r="AB79" s="18"/>
      <c r="AC79" s="18"/>
      <c r="AD79" s="18"/>
      <c r="AF79" s="18"/>
      <c r="AG79" s="18"/>
      <c r="AK79" s="163"/>
      <c r="AL79" s="162"/>
      <c r="AM79" s="162"/>
      <c r="AN79" s="162"/>
      <c r="AO79" s="162"/>
      <c r="AP79" s="162"/>
      <c r="AQ79" s="1"/>
    </row>
    <row r="80" spans="2:43" s="1" customFormat="1" ht="12.75" customHeight="1" x14ac:dyDescent="0.2">
      <c r="B80" s="107"/>
      <c r="C80" s="66"/>
      <c r="D80" s="307" t="s">
        <v>57</v>
      </c>
      <c r="E80" s="307"/>
      <c r="F80" s="307"/>
      <c r="G80" s="307"/>
      <c r="H80" s="307"/>
      <c r="I80" s="307"/>
      <c r="J80" s="307"/>
      <c r="K80" s="307"/>
      <c r="L80" s="307"/>
      <c r="M80" s="361" t="s">
        <v>65</v>
      </c>
      <c r="N80" s="361"/>
      <c r="O80" s="361"/>
      <c r="P80" s="361"/>
      <c r="Q80" s="361" t="s">
        <v>11</v>
      </c>
      <c r="R80" s="361"/>
      <c r="S80" s="361"/>
      <c r="T80" s="361"/>
      <c r="U80" s="361"/>
      <c r="V80" s="361"/>
      <c r="W80" s="361"/>
      <c r="X80" s="361"/>
      <c r="Y80" s="361"/>
      <c r="Z80" s="361"/>
      <c r="AA80" s="361"/>
      <c r="AB80" s="361"/>
      <c r="AC80" s="361"/>
      <c r="AD80" s="361"/>
      <c r="AE80" s="361"/>
      <c r="AF80" s="361"/>
      <c r="AG80" s="361" t="s">
        <v>64</v>
      </c>
      <c r="AH80" s="361"/>
      <c r="AI80" s="361"/>
      <c r="AJ80" s="468"/>
      <c r="AK80" s="163"/>
      <c r="AL80" s="162"/>
      <c r="AM80" s="162"/>
      <c r="AN80" s="162"/>
      <c r="AO80" s="162"/>
      <c r="AP80" s="162"/>
    </row>
    <row r="81" spans="2:43" s="1" customFormat="1" ht="11.25" x14ac:dyDescent="0.2">
      <c r="B81" s="37"/>
      <c r="C81" s="67" t="s">
        <v>12</v>
      </c>
      <c r="D81" s="308"/>
      <c r="E81" s="308"/>
      <c r="F81" s="308"/>
      <c r="G81" s="308"/>
      <c r="H81" s="308"/>
      <c r="I81" s="308"/>
      <c r="J81" s="308"/>
      <c r="K81" s="308"/>
      <c r="L81" s="308"/>
      <c r="M81" s="361"/>
      <c r="N81" s="361"/>
      <c r="O81" s="361"/>
      <c r="P81" s="361"/>
      <c r="Q81" s="361" t="s">
        <v>71</v>
      </c>
      <c r="R81" s="361"/>
      <c r="S81" s="361"/>
      <c r="T81" s="361"/>
      <c r="U81" s="369" t="s">
        <v>67</v>
      </c>
      <c r="V81" s="369"/>
      <c r="W81" s="369"/>
      <c r="X81" s="369"/>
      <c r="Y81" s="400" t="s">
        <v>72</v>
      </c>
      <c r="Z81" s="400"/>
      <c r="AA81" s="400"/>
      <c r="AB81" s="400"/>
      <c r="AC81" s="400" t="s">
        <v>15</v>
      </c>
      <c r="AD81" s="400"/>
      <c r="AE81" s="400"/>
      <c r="AF81" s="400"/>
      <c r="AG81" s="361"/>
      <c r="AH81" s="361"/>
      <c r="AI81" s="361"/>
      <c r="AJ81" s="468"/>
      <c r="AK81" s="163"/>
      <c r="AL81" s="162"/>
      <c r="AM81" s="162"/>
      <c r="AN81" s="162"/>
      <c r="AO81" s="162"/>
      <c r="AP81" s="162"/>
    </row>
    <row r="82" spans="2:43" s="1" customFormat="1" ht="11.25" x14ac:dyDescent="0.2">
      <c r="B82" s="38" t="s">
        <v>13</v>
      </c>
      <c r="C82" s="67" t="s">
        <v>14</v>
      </c>
      <c r="D82" s="308"/>
      <c r="E82" s="308"/>
      <c r="F82" s="308"/>
      <c r="G82" s="308"/>
      <c r="H82" s="308"/>
      <c r="I82" s="308"/>
      <c r="J82" s="308"/>
      <c r="K82" s="308"/>
      <c r="L82" s="308"/>
      <c r="M82" s="361"/>
      <c r="N82" s="361"/>
      <c r="O82" s="361"/>
      <c r="P82" s="361"/>
      <c r="Q82" s="361"/>
      <c r="R82" s="361"/>
      <c r="S82" s="361"/>
      <c r="T82" s="361"/>
      <c r="U82" s="370"/>
      <c r="V82" s="370"/>
      <c r="W82" s="370"/>
      <c r="X82" s="370"/>
      <c r="Y82" s="401"/>
      <c r="Z82" s="401"/>
      <c r="AA82" s="401"/>
      <c r="AB82" s="401"/>
      <c r="AC82" s="401"/>
      <c r="AD82" s="401"/>
      <c r="AE82" s="401"/>
      <c r="AF82" s="401"/>
      <c r="AG82" s="361"/>
      <c r="AH82" s="361"/>
      <c r="AI82" s="361"/>
      <c r="AJ82" s="468"/>
      <c r="AK82" s="163"/>
      <c r="AL82" s="162"/>
      <c r="AM82" s="162"/>
      <c r="AN82" s="162"/>
      <c r="AO82" s="162"/>
      <c r="AP82" s="162"/>
    </row>
    <row r="83" spans="2:43" s="1" customFormat="1" ht="11.25" x14ac:dyDescent="0.2">
      <c r="B83" s="37"/>
      <c r="C83" s="67" t="s">
        <v>16</v>
      </c>
      <c r="D83" s="308"/>
      <c r="E83" s="308"/>
      <c r="F83" s="308"/>
      <c r="G83" s="308"/>
      <c r="H83" s="308"/>
      <c r="I83" s="308"/>
      <c r="J83" s="308"/>
      <c r="K83" s="308"/>
      <c r="L83" s="308"/>
      <c r="M83" s="361"/>
      <c r="N83" s="361"/>
      <c r="O83" s="361"/>
      <c r="P83" s="361"/>
      <c r="Q83" s="361"/>
      <c r="R83" s="361"/>
      <c r="S83" s="361"/>
      <c r="T83" s="361"/>
      <c r="U83" s="370"/>
      <c r="V83" s="370"/>
      <c r="W83" s="370"/>
      <c r="X83" s="370"/>
      <c r="Y83" s="401"/>
      <c r="Z83" s="401"/>
      <c r="AA83" s="401"/>
      <c r="AB83" s="401"/>
      <c r="AC83" s="401"/>
      <c r="AD83" s="401"/>
      <c r="AE83" s="401"/>
      <c r="AF83" s="401"/>
      <c r="AG83" s="361"/>
      <c r="AH83" s="361"/>
      <c r="AI83" s="361"/>
      <c r="AJ83" s="468"/>
      <c r="AK83" s="163"/>
      <c r="AL83" s="162"/>
      <c r="AM83" s="162"/>
      <c r="AN83" s="162"/>
      <c r="AO83" s="162"/>
      <c r="AP83" s="162"/>
    </row>
    <row r="84" spans="2:43" s="1" customFormat="1" ht="11.25" x14ac:dyDescent="0.2">
      <c r="B84" s="37"/>
      <c r="C84" s="67"/>
      <c r="D84" s="309"/>
      <c r="E84" s="309"/>
      <c r="F84" s="309"/>
      <c r="G84" s="309"/>
      <c r="H84" s="309"/>
      <c r="I84" s="309"/>
      <c r="J84" s="309"/>
      <c r="K84" s="309"/>
      <c r="L84" s="309"/>
      <c r="M84" s="361"/>
      <c r="N84" s="361"/>
      <c r="O84" s="361"/>
      <c r="P84" s="361"/>
      <c r="Q84" s="361"/>
      <c r="R84" s="361"/>
      <c r="S84" s="361"/>
      <c r="T84" s="361"/>
      <c r="U84" s="371"/>
      <c r="V84" s="371"/>
      <c r="W84" s="371"/>
      <c r="X84" s="371"/>
      <c r="Y84" s="442"/>
      <c r="Z84" s="442"/>
      <c r="AA84" s="442"/>
      <c r="AB84" s="442"/>
      <c r="AC84" s="442"/>
      <c r="AD84" s="442"/>
      <c r="AE84" s="442"/>
      <c r="AF84" s="442"/>
      <c r="AG84" s="361"/>
      <c r="AH84" s="361"/>
      <c r="AI84" s="361"/>
      <c r="AJ84" s="468"/>
      <c r="AK84" s="163"/>
      <c r="AL84" s="162"/>
      <c r="AM84" s="162"/>
      <c r="AN84" s="162"/>
      <c r="AO84" s="162"/>
      <c r="AP84" s="162"/>
    </row>
    <row r="85" spans="2:43" ht="13.5" thickBot="1" x14ac:dyDescent="0.25">
      <c r="B85" s="110">
        <v>1</v>
      </c>
      <c r="C85" s="153">
        <v>2</v>
      </c>
      <c r="D85" s="449">
        <v>3</v>
      </c>
      <c r="E85" s="449"/>
      <c r="F85" s="449"/>
      <c r="G85" s="449"/>
      <c r="H85" s="449"/>
      <c r="I85" s="449"/>
      <c r="J85" s="449"/>
      <c r="K85" s="449"/>
      <c r="L85" s="449"/>
      <c r="M85" s="364" t="s">
        <v>17</v>
      </c>
      <c r="N85" s="364"/>
      <c r="O85" s="364"/>
      <c r="P85" s="364"/>
      <c r="Q85" s="364" t="s">
        <v>18</v>
      </c>
      <c r="R85" s="364"/>
      <c r="S85" s="364"/>
      <c r="T85" s="364"/>
      <c r="U85" s="364" t="s">
        <v>19</v>
      </c>
      <c r="V85" s="364"/>
      <c r="W85" s="364"/>
      <c r="X85" s="364"/>
      <c r="Y85" s="418" t="s">
        <v>20</v>
      </c>
      <c r="Z85" s="418"/>
      <c r="AA85" s="418"/>
      <c r="AB85" s="418"/>
      <c r="AC85" s="364" t="s">
        <v>21</v>
      </c>
      <c r="AD85" s="364"/>
      <c r="AE85" s="364"/>
      <c r="AF85" s="364"/>
      <c r="AG85" s="364" t="s">
        <v>22</v>
      </c>
      <c r="AH85" s="364"/>
      <c r="AI85" s="364"/>
      <c r="AJ85" s="412"/>
      <c r="AK85" s="163"/>
      <c r="AL85" s="162"/>
      <c r="AM85" s="162"/>
      <c r="AN85" s="162"/>
      <c r="AO85" s="162"/>
      <c r="AP85" s="162"/>
      <c r="AQ85" s="1"/>
    </row>
    <row r="86" spans="2:43" ht="22.5" x14ac:dyDescent="0.2">
      <c r="B86" s="111" t="s">
        <v>52</v>
      </c>
      <c r="C86" s="90" t="s">
        <v>53</v>
      </c>
      <c r="D86" s="295" t="s">
        <v>24</v>
      </c>
      <c r="E86" s="296"/>
      <c r="F86" s="296"/>
      <c r="G86" s="296"/>
      <c r="H86" s="296"/>
      <c r="I86" s="296"/>
      <c r="J86" s="296"/>
      <c r="K86" s="296"/>
      <c r="L86" s="297"/>
      <c r="M86" s="471" t="s">
        <v>24</v>
      </c>
      <c r="N86" s="471"/>
      <c r="O86" s="471"/>
      <c r="P86" s="471"/>
      <c r="Q86" s="471" t="s">
        <v>24</v>
      </c>
      <c r="R86" s="471"/>
      <c r="S86" s="471"/>
      <c r="T86" s="471"/>
      <c r="U86" s="398">
        <f>SUM(U88:U89)</f>
        <v>0</v>
      </c>
      <c r="V86" s="398"/>
      <c r="W86" s="398"/>
      <c r="X86" s="398"/>
      <c r="Y86" s="398">
        <f>SUM(Y88:Y89)</f>
        <v>0</v>
      </c>
      <c r="Z86" s="398"/>
      <c r="AA86" s="398"/>
      <c r="AB86" s="398"/>
      <c r="AC86" s="398">
        <f>SUM(AC88:AC89)</f>
        <v>0</v>
      </c>
      <c r="AD86" s="398"/>
      <c r="AE86" s="398"/>
      <c r="AF86" s="398"/>
      <c r="AG86" s="471" t="s">
        <v>24</v>
      </c>
      <c r="AH86" s="471"/>
      <c r="AI86" s="471"/>
      <c r="AJ86" s="472"/>
      <c r="AK86" s="163"/>
      <c r="AL86" s="162"/>
      <c r="AM86" s="164"/>
      <c r="AN86" s="164"/>
      <c r="AO86" s="164"/>
      <c r="AP86" s="164"/>
      <c r="AQ86" s="1"/>
    </row>
    <row r="87" spans="2:43" hidden="1" x14ac:dyDescent="0.2">
      <c r="B87" s="112" t="s">
        <v>37</v>
      </c>
      <c r="C87" s="91"/>
      <c r="D87" s="298"/>
      <c r="E87" s="299"/>
      <c r="F87" s="299"/>
      <c r="G87" s="299"/>
      <c r="H87" s="299"/>
      <c r="I87" s="299"/>
      <c r="J87" s="299"/>
      <c r="K87" s="300"/>
      <c r="L87" s="150"/>
      <c r="M87" s="338"/>
      <c r="N87" s="339"/>
      <c r="O87" s="339"/>
      <c r="P87" s="340"/>
      <c r="Q87" s="338"/>
      <c r="R87" s="339"/>
      <c r="S87" s="339"/>
      <c r="T87" s="340"/>
      <c r="U87" s="324"/>
      <c r="V87" s="325"/>
      <c r="W87" s="325"/>
      <c r="X87" s="345"/>
      <c r="Y87" s="474"/>
      <c r="Z87" s="475"/>
      <c r="AA87" s="475"/>
      <c r="AB87" s="476"/>
      <c r="AC87" s="474"/>
      <c r="AD87" s="475"/>
      <c r="AE87" s="475"/>
      <c r="AF87" s="476"/>
      <c r="AG87" s="338"/>
      <c r="AH87" s="339"/>
      <c r="AI87" s="339"/>
      <c r="AJ87" s="341"/>
      <c r="AK87" s="163"/>
      <c r="AL87" s="162"/>
      <c r="AM87" s="161"/>
      <c r="AN87" s="161"/>
      <c r="AO87" s="161"/>
      <c r="AP87" s="161"/>
    </row>
    <row r="88" spans="2:43" ht="22.5" x14ac:dyDescent="0.2">
      <c r="B88" s="112" t="s">
        <v>89</v>
      </c>
      <c r="C88" s="95" t="s">
        <v>54</v>
      </c>
      <c r="D88" s="298" t="s">
        <v>24</v>
      </c>
      <c r="E88" s="299"/>
      <c r="F88" s="299"/>
      <c r="G88" s="299"/>
      <c r="H88" s="299"/>
      <c r="I88" s="299"/>
      <c r="J88" s="299"/>
      <c r="K88" s="299"/>
      <c r="L88" s="300"/>
      <c r="M88" s="330" t="s">
        <v>24</v>
      </c>
      <c r="N88" s="330"/>
      <c r="O88" s="330"/>
      <c r="P88" s="330"/>
      <c r="Q88" s="330" t="s">
        <v>24</v>
      </c>
      <c r="R88" s="330"/>
      <c r="S88" s="330"/>
      <c r="T88" s="330"/>
      <c r="U88" s="373"/>
      <c r="V88" s="373"/>
      <c r="W88" s="373"/>
      <c r="X88" s="373"/>
      <c r="Y88" s="373"/>
      <c r="Z88" s="373"/>
      <c r="AA88" s="373"/>
      <c r="AB88" s="373"/>
      <c r="AC88" s="473">
        <f>U88+Y88</f>
        <v>0</v>
      </c>
      <c r="AD88" s="473"/>
      <c r="AE88" s="473"/>
      <c r="AF88" s="473"/>
      <c r="AG88" s="330" t="s">
        <v>24</v>
      </c>
      <c r="AH88" s="330"/>
      <c r="AI88" s="330"/>
      <c r="AJ88" s="331"/>
      <c r="AK88" s="163"/>
      <c r="AL88" s="162"/>
      <c r="AM88" s="161"/>
      <c r="AN88" s="161"/>
      <c r="AO88" s="161"/>
      <c r="AP88" s="161"/>
    </row>
    <row r="89" spans="2:43" ht="23.25" thickBot="1" x14ac:dyDescent="0.25">
      <c r="B89" s="112" t="s">
        <v>90</v>
      </c>
      <c r="C89" s="94" t="s">
        <v>55</v>
      </c>
      <c r="D89" s="304" t="s">
        <v>24</v>
      </c>
      <c r="E89" s="305"/>
      <c r="F89" s="305"/>
      <c r="G89" s="305"/>
      <c r="H89" s="305"/>
      <c r="I89" s="305"/>
      <c r="J89" s="305"/>
      <c r="K89" s="305"/>
      <c r="L89" s="306"/>
      <c r="M89" s="359" t="s">
        <v>24</v>
      </c>
      <c r="N89" s="359"/>
      <c r="O89" s="359"/>
      <c r="P89" s="359"/>
      <c r="Q89" s="359" t="s">
        <v>24</v>
      </c>
      <c r="R89" s="359"/>
      <c r="S89" s="359"/>
      <c r="T89" s="359"/>
      <c r="U89" s="358"/>
      <c r="V89" s="358"/>
      <c r="W89" s="358"/>
      <c r="X89" s="358"/>
      <c r="Y89" s="358"/>
      <c r="Z89" s="358"/>
      <c r="AA89" s="358"/>
      <c r="AB89" s="358"/>
      <c r="AC89" s="319">
        <f>U89+Y89</f>
        <v>0</v>
      </c>
      <c r="AD89" s="319"/>
      <c r="AE89" s="319"/>
      <c r="AF89" s="319"/>
      <c r="AG89" s="359" t="s">
        <v>24</v>
      </c>
      <c r="AH89" s="359"/>
      <c r="AI89" s="359"/>
      <c r="AJ89" s="360"/>
      <c r="AK89" s="163"/>
      <c r="AL89" s="162"/>
      <c r="AM89" s="161"/>
      <c r="AN89" s="161"/>
      <c r="AO89" s="161"/>
      <c r="AP89" s="161"/>
    </row>
    <row r="90" spans="2:43" x14ac:dyDescent="0.2">
      <c r="B90" s="45"/>
      <c r="C90" s="32"/>
      <c r="D90" s="32"/>
      <c r="E90" s="32"/>
      <c r="F90" s="32"/>
      <c r="G90" s="32"/>
      <c r="H90" s="32"/>
      <c r="I90" s="32"/>
      <c r="J90" s="32"/>
      <c r="K90" s="159"/>
      <c r="L90" s="159"/>
      <c r="M90" s="159"/>
      <c r="N90" s="159"/>
      <c r="O90" s="159"/>
      <c r="P90" s="149"/>
      <c r="Q90" s="159"/>
      <c r="R90" s="159"/>
      <c r="S90" s="149"/>
      <c r="T90" s="159"/>
      <c r="U90" s="159"/>
      <c r="V90" s="149"/>
      <c r="W90" s="159"/>
      <c r="X90" s="159"/>
      <c r="Y90" s="47"/>
      <c r="Z90" s="159"/>
      <c r="AA90" s="159"/>
      <c r="AB90" s="149"/>
      <c r="AC90" s="159"/>
      <c r="AD90" s="159"/>
      <c r="AF90" s="159"/>
      <c r="AG90" s="159"/>
      <c r="AK90" s="163"/>
      <c r="AL90" s="162"/>
      <c r="AM90" s="161"/>
      <c r="AN90" s="161"/>
      <c r="AO90" s="161"/>
      <c r="AP90" s="161"/>
    </row>
    <row r="91" spans="2:43" x14ac:dyDescent="0.2">
      <c r="B91" s="52"/>
      <c r="C91" s="52"/>
      <c r="D91" s="52"/>
      <c r="E91" s="52"/>
      <c r="F91" s="52"/>
      <c r="G91" s="52"/>
      <c r="H91" s="52"/>
      <c r="I91" s="52"/>
      <c r="J91" s="52"/>
      <c r="K91" s="149"/>
      <c r="L91" s="149"/>
      <c r="M91" s="149"/>
      <c r="N91" s="149"/>
      <c r="O91" s="149"/>
      <c r="P91" s="159"/>
      <c r="Q91" s="149"/>
      <c r="R91" s="149"/>
      <c r="S91" s="159"/>
      <c r="T91" s="149"/>
      <c r="U91" s="149"/>
      <c r="V91" s="159"/>
      <c r="W91" s="149"/>
      <c r="X91" s="149"/>
      <c r="Y91" s="34"/>
      <c r="Z91" s="149"/>
      <c r="AA91" s="149"/>
      <c r="AB91" s="159"/>
      <c r="AC91" s="149"/>
      <c r="AD91" s="149"/>
      <c r="AF91" s="149"/>
      <c r="AG91" s="149"/>
      <c r="AK91" s="163"/>
      <c r="AL91" s="162"/>
      <c r="AM91" s="161"/>
      <c r="AN91" s="161"/>
      <c r="AO91" s="161"/>
      <c r="AP91" s="161"/>
    </row>
    <row r="92" spans="2:43" x14ac:dyDescent="0.2">
      <c r="B92" s="53" t="s">
        <v>75</v>
      </c>
      <c r="C92" s="54"/>
      <c r="D92" s="54"/>
      <c r="E92" s="54"/>
      <c r="F92" s="55"/>
      <c r="G92" s="55"/>
      <c r="H92" s="55"/>
      <c r="I92" s="350" t="s">
        <v>110</v>
      </c>
      <c r="J92" s="350"/>
      <c r="K92" s="350"/>
      <c r="L92" s="350"/>
      <c r="M92" s="350"/>
      <c r="N92" s="350"/>
      <c r="O92" s="350"/>
      <c r="P92" s="57"/>
      <c r="Q92" s="57"/>
      <c r="R92" s="57"/>
      <c r="S92" s="356" t="s">
        <v>76</v>
      </c>
      <c r="T92" s="356"/>
      <c r="U92" s="356"/>
      <c r="V92" s="356"/>
      <c r="W92" s="356"/>
      <c r="X92" s="356"/>
      <c r="Y92" s="56"/>
      <c r="Z92" s="58"/>
      <c r="AA92" s="58"/>
      <c r="AB92" s="18"/>
      <c r="AC92" s="59"/>
      <c r="AD92" s="355"/>
      <c r="AE92" s="355"/>
      <c r="AF92" s="355"/>
      <c r="AG92" s="355"/>
      <c r="AH92" s="355"/>
      <c r="AI92" s="355"/>
      <c r="AJ92" s="355"/>
      <c r="AK92" s="163"/>
      <c r="AL92" s="162"/>
      <c r="AM92" s="161"/>
      <c r="AN92" s="161"/>
      <c r="AO92" s="161"/>
      <c r="AP92" s="161"/>
    </row>
    <row r="93" spans="2:43" x14ac:dyDescent="0.2">
      <c r="B93" s="60"/>
      <c r="C93" s="349" t="s">
        <v>63</v>
      </c>
      <c r="D93" s="349"/>
      <c r="E93" s="349"/>
      <c r="F93" s="61"/>
      <c r="G93" s="61"/>
      <c r="H93" s="61"/>
      <c r="I93" s="349" t="s">
        <v>56</v>
      </c>
      <c r="J93" s="349"/>
      <c r="K93" s="349"/>
      <c r="L93" s="349"/>
      <c r="M93" s="349"/>
      <c r="N93" s="349"/>
      <c r="O93" s="349"/>
      <c r="P93" s="61"/>
      <c r="Q93" s="61"/>
      <c r="R93" s="61"/>
      <c r="S93" s="356"/>
      <c r="T93" s="356"/>
      <c r="U93" s="356"/>
      <c r="V93" s="356"/>
      <c r="W93" s="356"/>
      <c r="X93" s="356"/>
      <c r="Y93" s="351" t="s">
        <v>63</v>
      </c>
      <c r="Z93" s="351"/>
      <c r="AA93" s="351"/>
      <c r="AB93" s="351"/>
      <c r="AC93" s="43"/>
      <c r="AD93" s="349" t="s">
        <v>56</v>
      </c>
      <c r="AE93" s="349"/>
      <c r="AF93" s="349"/>
      <c r="AG93" s="349"/>
      <c r="AH93" s="349"/>
      <c r="AI93" s="349"/>
      <c r="AJ93" s="349"/>
    </row>
    <row r="94" spans="2:43" x14ac:dyDescent="0.2">
      <c r="B94" s="62"/>
      <c r="M94" s="3"/>
      <c r="N94" s="3"/>
      <c r="O94" s="3"/>
      <c r="P94" s="61"/>
      <c r="Q94" s="3"/>
      <c r="R94" s="3"/>
      <c r="S94" s="61"/>
      <c r="T94" s="3"/>
      <c r="U94" s="3"/>
      <c r="V94" s="148"/>
      <c r="W94" s="3"/>
      <c r="X94" s="3"/>
      <c r="Y94" s="61"/>
      <c r="Z94" s="61"/>
      <c r="AA94" s="61"/>
      <c r="AB94" s="61"/>
      <c r="AC94" s="43"/>
      <c r="AD94" s="43"/>
      <c r="AF94" s="43"/>
      <c r="AG94" s="43"/>
    </row>
    <row r="95" spans="2:43" x14ac:dyDescent="0.2">
      <c r="B95" s="60" t="s">
        <v>74</v>
      </c>
      <c r="C95" s="63"/>
      <c r="D95" s="63"/>
      <c r="E95" s="63"/>
      <c r="F95" s="61"/>
      <c r="G95" s="61"/>
      <c r="H95" s="61"/>
      <c r="I95" s="357" t="s">
        <v>113</v>
      </c>
      <c r="J95" s="357"/>
      <c r="K95" s="357"/>
      <c r="L95" s="357"/>
      <c r="M95" s="357"/>
      <c r="N95" s="357"/>
      <c r="O95" s="357"/>
      <c r="P95" s="3"/>
      <c r="Q95" s="3"/>
      <c r="R95" s="3"/>
      <c r="S95" s="3"/>
      <c r="T95" s="3"/>
      <c r="U95" s="3"/>
      <c r="V95" s="3"/>
      <c r="W95" s="3"/>
      <c r="X95" s="3"/>
      <c r="Y95" s="64"/>
      <c r="Z95" s="3"/>
      <c r="AA95" s="3"/>
      <c r="AB95" s="3"/>
      <c r="AC95" s="3"/>
      <c r="AD95" s="3"/>
      <c r="AF95" s="3"/>
      <c r="AG95" s="3"/>
    </row>
    <row r="96" spans="2:43" x14ac:dyDescent="0.2">
      <c r="B96" s="60"/>
      <c r="C96" s="349" t="s">
        <v>63</v>
      </c>
      <c r="D96" s="349"/>
      <c r="E96" s="349"/>
      <c r="F96" s="61"/>
      <c r="G96" s="61"/>
      <c r="H96" s="61"/>
      <c r="I96" s="349" t="s">
        <v>56</v>
      </c>
      <c r="J96" s="349"/>
      <c r="K96" s="349"/>
      <c r="L96" s="349"/>
      <c r="M96" s="349"/>
      <c r="N96" s="349"/>
      <c r="O96" s="349"/>
      <c r="P96" s="4"/>
      <c r="Q96" s="16"/>
      <c r="R96" s="16"/>
      <c r="S96" s="4"/>
      <c r="T96" s="16"/>
      <c r="U96" s="16"/>
      <c r="V96" s="4"/>
      <c r="W96" s="16"/>
      <c r="X96" s="16"/>
      <c r="Y96" s="65"/>
      <c r="Z96" s="16"/>
      <c r="AA96" s="16"/>
      <c r="AC96" s="16"/>
      <c r="AD96" s="16"/>
      <c r="AF96" s="16"/>
      <c r="AG96" s="16"/>
    </row>
    <row r="97" spans="2:33" x14ac:dyDescent="0.2">
      <c r="B97" s="60"/>
      <c r="C97" s="43"/>
      <c r="D97" s="43"/>
      <c r="E97" s="43"/>
      <c r="F97" s="61"/>
      <c r="G97" s="61"/>
      <c r="H97" s="61"/>
      <c r="I97" s="43"/>
      <c r="J97" s="43"/>
      <c r="K97" s="43"/>
      <c r="L97" s="43"/>
      <c r="M97" s="43"/>
      <c r="N97" s="43"/>
      <c r="O97" s="43"/>
      <c r="P97" s="4"/>
      <c r="Q97" s="16"/>
      <c r="R97" s="16"/>
      <c r="S97" s="4"/>
      <c r="T97" s="16"/>
      <c r="U97" s="16"/>
      <c r="V97" s="4"/>
      <c r="W97" s="16"/>
      <c r="X97" s="16"/>
      <c r="Y97" s="65"/>
      <c r="Z97" s="16"/>
      <c r="AA97" s="16"/>
      <c r="AC97" s="16"/>
      <c r="AD97" s="16"/>
      <c r="AF97" s="16"/>
      <c r="AG97" s="16"/>
    </row>
    <row r="98" spans="2:33" x14ac:dyDescent="0.2">
      <c r="B98" s="489" t="s">
        <v>105</v>
      </c>
      <c r="C98" s="489"/>
      <c r="D98" s="489"/>
      <c r="E98" s="489"/>
      <c r="F98" s="61"/>
      <c r="G98" s="61"/>
      <c r="H98" s="61"/>
      <c r="I98" s="43"/>
      <c r="J98" s="43"/>
      <c r="K98" s="43"/>
      <c r="L98" s="43"/>
      <c r="M98" s="43"/>
      <c r="N98" s="43"/>
      <c r="O98" s="43"/>
      <c r="P98" s="4"/>
      <c r="Q98" s="16"/>
      <c r="R98" s="16"/>
      <c r="S98" s="4"/>
      <c r="T98" s="16"/>
      <c r="U98" s="16"/>
      <c r="V98" s="4"/>
      <c r="W98" s="16"/>
      <c r="X98" s="16"/>
      <c r="Y98" s="65"/>
      <c r="Z98" s="16"/>
      <c r="AA98" s="16"/>
      <c r="AC98" s="16"/>
      <c r="AD98" s="16"/>
      <c r="AF98" s="16"/>
      <c r="AG98" s="16"/>
    </row>
    <row r="99" spans="2:33" x14ac:dyDescent="0.2">
      <c r="B99" s="148"/>
      <c r="C99" s="148"/>
      <c r="D99" s="148"/>
      <c r="E99" s="148"/>
      <c r="F99" s="61"/>
      <c r="G99" s="61"/>
      <c r="H99" s="61"/>
      <c r="I99" s="43"/>
      <c r="J99" s="43"/>
      <c r="K99" s="43"/>
      <c r="L99" s="43"/>
      <c r="M99" s="43"/>
      <c r="N99" s="43"/>
      <c r="O99" s="43"/>
      <c r="P99" s="4"/>
      <c r="Q99" s="16"/>
      <c r="R99" s="16"/>
      <c r="S99" s="4"/>
      <c r="T99" s="16"/>
      <c r="U99" s="16"/>
      <c r="V99" s="4"/>
      <c r="W99" s="16"/>
      <c r="X99" s="16"/>
      <c r="Y99" s="65"/>
      <c r="Z99" s="16"/>
      <c r="AA99" s="16"/>
      <c r="AC99" s="16"/>
      <c r="AD99" s="16"/>
      <c r="AF99" s="16"/>
      <c r="AG99" s="16"/>
    </row>
    <row r="100" spans="2:33" hidden="1" x14ac:dyDescent="0.2"/>
    <row r="101" spans="2:33" ht="48" hidden="1" customHeight="1" thickTop="1" thickBot="1" x14ac:dyDescent="0.25">
      <c r="D101" s="534"/>
      <c r="E101" s="535"/>
      <c r="F101" s="535"/>
      <c r="G101" s="535"/>
      <c r="H101" s="535"/>
      <c r="I101" s="535"/>
      <c r="J101" s="535"/>
      <c r="K101" s="535"/>
      <c r="L101" s="535"/>
      <c r="M101" s="536" t="s">
        <v>109</v>
      </c>
      <c r="N101" s="536"/>
      <c r="O101" s="536"/>
      <c r="P101" s="536"/>
      <c r="Q101" s="536"/>
      <c r="R101" s="536"/>
      <c r="S101" s="536"/>
      <c r="T101" s="537"/>
    </row>
    <row r="102" spans="2:33" ht="3.75" hidden="1" customHeight="1" thickTop="1" thickBot="1" x14ac:dyDescent="0.25">
      <c r="D102" s="512"/>
      <c r="E102" s="512"/>
      <c r="F102" s="512"/>
      <c r="G102" s="512"/>
      <c r="H102" s="512"/>
      <c r="I102" s="512"/>
      <c r="J102" s="512"/>
      <c r="K102" s="512"/>
      <c r="L102" s="39"/>
      <c r="M102" s="541"/>
      <c r="N102" s="541"/>
      <c r="O102" s="541"/>
      <c r="P102" s="541"/>
      <c r="Q102" s="541"/>
      <c r="R102" s="541"/>
      <c r="S102" s="541"/>
      <c r="T102" s="541"/>
    </row>
    <row r="103" spans="2:33" ht="13.5" hidden="1" thickTop="1" x14ac:dyDescent="0.2">
      <c r="D103" s="494" t="s">
        <v>96</v>
      </c>
      <c r="E103" s="495"/>
      <c r="F103" s="495"/>
      <c r="G103" s="495"/>
      <c r="H103" s="495"/>
      <c r="I103" s="495"/>
      <c r="J103" s="495"/>
      <c r="K103" s="495"/>
      <c r="L103" s="495"/>
      <c r="M103" s="496" t="s">
        <v>126</v>
      </c>
      <c r="N103" s="496"/>
      <c r="O103" s="496"/>
      <c r="P103" s="496"/>
      <c r="Q103" s="496"/>
      <c r="R103" s="496"/>
      <c r="S103" s="496"/>
      <c r="T103" s="497"/>
    </row>
    <row r="104" spans="2:33" hidden="1" x14ac:dyDescent="0.2">
      <c r="D104" s="498" t="s">
        <v>97</v>
      </c>
      <c r="E104" s="499"/>
      <c r="F104" s="499"/>
      <c r="G104" s="499"/>
      <c r="H104" s="499"/>
      <c r="I104" s="499"/>
      <c r="J104" s="499"/>
      <c r="K104" s="499"/>
      <c r="L104" s="499"/>
      <c r="M104" s="500">
        <v>45728</v>
      </c>
      <c r="N104" s="500"/>
      <c r="O104" s="500"/>
      <c r="P104" s="500"/>
      <c r="Q104" s="500"/>
      <c r="R104" s="500"/>
      <c r="S104" s="500"/>
      <c r="T104" s="501"/>
    </row>
    <row r="105" spans="2:33" hidden="1" x14ac:dyDescent="0.2">
      <c r="D105" s="498" t="s">
        <v>98</v>
      </c>
      <c r="E105" s="499"/>
      <c r="F105" s="499"/>
      <c r="G105" s="499"/>
      <c r="H105" s="499"/>
      <c r="I105" s="499"/>
      <c r="J105" s="499"/>
      <c r="K105" s="499"/>
      <c r="L105" s="499"/>
      <c r="M105" s="502" t="s">
        <v>128</v>
      </c>
      <c r="N105" s="502"/>
      <c r="O105" s="502"/>
      <c r="P105" s="502"/>
      <c r="Q105" s="502"/>
      <c r="R105" s="502"/>
      <c r="S105" s="502"/>
      <c r="T105" s="503"/>
    </row>
    <row r="106" spans="2:33" hidden="1" x14ac:dyDescent="0.2">
      <c r="D106" s="498" t="s">
        <v>99</v>
      </c>
      <c r="E106" s="499"/>
      <c r="F106" s="499"/>
      <c r="G106" s="499"/>
      <c r="H106" s="499"/>
      <c r="I106" s="499"/>
      <c r="J106" s="499"/>
      <c r="K106" s="499"/>
      <c r="L106" s="499"/>
      <c r="M106" s="502" t="s">
        <v>129</v>
      </c>
      <c r="N106" s="502"/>
      <c r="O106" s="502"/>
      <c r="P106" s="502"/>
      <c r="Q106" s="502"/>
      <c r="R106" s="502"/>
      <c r="S106" s="502"/>
      <c r="T106" s="503"/>
    </row>
    <row r="107" spans="2:33" hidden="1" x14ac:dyDescent="0.2">
      <c r="D107" s="498" t="s">
        <v>100</v>
      </c>
      <c r="E107" s="499"/>
      <c r="F107" s="499"/>
      <c r="G107" s="499"/>
      <c r="H107" s="499"/>
      <c r="I107" s="499"/>
      <c r="J107" s="499"/>
      <c r="K107" s="499"/>
      <c r="L107" s="499"/>
      <c r="M107" s="502" t="s">
        <v>124</v>
      </c>
      <c r="N107" s="502"/>
      <c r="O107" s="502"/>
      <c r="P107" s="502"/>
      <c r="Q107" s="502"/>
      <c r="R107" s="502"/>
      <c r="S107" s="502"/>
      <c r="T107" s="503"/>
    </row>
    <row r="108" spans="2:33" hidden="1" x14ac:dyDescent="0.2">
      <c r="D108" s="498" t="s">
        <v>101</v>
      </c>
      <c r="E108" s="499"/>
      <c r="F108" s="499"/>
      <c r="G108" s="499"/>
      <c r="H108" s="499"/>
      <c r="I108" s="499"/>
      <c r="J108" s="499"/>
      <c r="K108" s="499"/>
      <c r="L108" s="499"/>
      <c r="M108" s="500">
        <v>45527</v>
      </c>
      <c r="N108" s="500"/>
      <c r="O108" s="500"/>
      <c r="P108" s="500"/>
      <c r="Q108" s="500"/>
      <c r="R108" s="500"/>
      <c r="S108" s="500"/>
      <c r="T108" s="501"/>
    </row>
    <row r="109" spans="2:33" hidden="1" x14ac:dyDescent="0.2">
      <c r="D109" s="498" t="s">
        <v>102</v>
      </c>
      <c r="E109" s="499"/>
      <c r="F109" s="499"/>
      <c r="G109" s="499"/>
      <c r="H109" s="499"/>
      <c r="I109" s="499"/>
      <c r="J109" s="499"/>
      <c r="K109" s="499"/>
      <c r="L109" s="499"/>
      <c r="M109" s="500">
        <v>45977</v>
      </c>
      <c r="N109" s="500"/>
      <c r="O109" s="500"/>
      <c r="P109" s="500"/>
      <c r="Q109" s="500"/>
      <c r="R109" s="500"/>
      <c r="S109" s="500"/>
      <c r="T109" s="501"/>
    </row>
    <row r="110" spans="2:33" hidden="1" x14ac:dyDescent="0.2">
      <c r="D110" s="498" t="s">
        <v>103</v>
      </c>
      <c r="E110" s="499"/>
      <c r="F110" s="499"/>
      <c r="G110" s="499"/>
      <c r="H110" s="499"/>
      <c r="I110" s="499"/>
      <c r="J110" s="499"/>
      <c r="K110" s="499"/>
      <c r="L110" s="499"/>
      <c r="M110" s="502" t="s">
        <v>127</v>
      </c>
      <c r="N110" s="502"/>
      <c r="O110" s="502"/>
      <c r="P110" s="502"/>
      <c r="Q110" s="502"/>
      <c r="R110" s="502"/>
      <c r="S110" s="502"/>
      <c r="T110" s="503"/>
    </row>
    <row r="111" spans="2:33" ht="13.5" hidden="1" thickBot="1" x14ac:dyDescent="0.25">
      <c r="D111" s="504" t="s">
        <v>104</v>
      </c>
      <c r="E111" s="505"/>
      <c r="F111" s="505"/>
      <c r="G111" s="505"/>
      <c r="H111" s="505"/>
      <c r="I111" s="505"/>
      <c r="J111" s="505"/>
      <c r="K111" s="505"/>
      <c r="L111" s="505"/>
      <c r="M111" s="506" t="s">
        <v>125</v>
      </c>
      <c r="N111" s="506"/>
      <c r="O111" s="506"/>
      <c r="P111" s="506"/>
      <c r="Q111" s="506"/>
      <c r="R111" s="506"/>
      <c r="S111" s="506"/>
      <c r="T111" s="507"/>
    </row>
    <row r="112" spans="2:33" ht="3.75" hidden="1" customHeight="1" x14ac:dyDescent="0.2">
      <c r="D112" s="542"/>
      <c r="E112" s="542"/>
      <c r="F112" s="542"/>
      <c r="G112" s="542"/>
      <c r="H112" s="542"/>
      <c r="I112" s="542"/>
      <c r="J112" s="542"/>
      <c r="K112" s="542"/>
      <c r="L112" s="542"/>
      <c r="M112" s="509"/>
      <c r="N112" s="509"/>
      <c r="O112" s="509"/>
      <c r="P112" s="509"/>
      <c r="Q112" s="509"/>
      <c r="R112" s="509"/>
      <c r="S112" s="509"/>
      <c r="T112" s="509"/>
    </row>
    <row r="113" spans="4:20" ht="13.5" hidden="1" thickTop="1" x14ac:dyDescent="0.2">
      <c r="D113" s="494" t="s">
        <v>96</v>
      </c>
      <c r="E113" s="495"/>
      <c r="F113" s="495"/>
      <c r="G113" s="495"/>
      <c r="H113" s="495"/>
      <c r="I113" s="495"/>
      <c r="J113" s="495"/>
      <c r="K113" s="495"/>
      <c r="L113" s="495"/>
      <c r="M113" s="496" t="s">
        <v>132</v>
      </c>
      <c r="N113" s="496"/>
      <c r="O113" s="496"/>
      <c r="P113" s="496"/>
      <c r="Q113" s="496"/>
      <c r="R113" s="496"/>
      <c r="S113" s="496"/>
      <c r="T113" s="497"/>
    </row>
    <row r="114" spans="4:20" hidden="1" x14ac:dyDescent="0.2">
      <c r="D114" s="498" t="s">
        <v>97</v>
      </c>
      <c r="E114" s="499"/>
      <c r="F114" s="499"/>
      <c r="G114" s="499"/>
      <c r="H114" s="499"/>
      <c r="I114" s="499"/>
      <c r="J114" s="499"/>
      <c r="K114" s="499"/>
      <c r="L114" s="499"/>
      <c r="M114" s="500">
        <v>45728</v>
      </c>
      <c r="N114" s="500"/>
      <c r="O114" s="500"/>
      <c r="P114" s="500"/>
      <c r="Q114" s="500"/>
      <c r="R114" s="500"/>
      <c r="S114" s="500"/>
      <c r="T114" s="501"/>
    </row>
    <row r="115" spans="4:20" hidden="1" x14ac:dyDescent="0.2">
      <c r="D115" s="498" t="s">
        <v>98</v>
      </c>
      <c r="E115" s="499"/>
      <c r="F115" s="499"/>
      <c r="G115" s="499"/>
      <c r="H115" s="499"/>
      <c r="I115" s="499"/>
      <c r="J115" s="499"/>
      <c r="K115" s="499"/>
      <c r="L115" s="499"/>
      <c r="M115" s="502" t="s">
        <v>131</v>
      </c>
      <c r="N115" s="502"/>
      <c r="O115" s="502"/>
      <c r="P115" s="502"/>
      <c r="Q115" s="502"/>
      <c r="R115" s="502"/>
      <c r="S115" s="502"/>
      <c r="T115" s="503"/>
    </row>
    <row r="116" spans="4:20" hidden="1" x14ac:dyDescent="0.2">
      <c r="D116" s="498" t="s">
        <v>99</v>
      </c>
      <c r="E116" s="499"/>
      <c r="F116" s="499"/>
      <c r="G116" s="499"/>
      <c r="H116" s="499"/>
      <c r="I116" s="499"/>
      <c r="J116" s="499"/>
      <c r="K116" s="499"/>
      <c r="L116" s="499"/>
      <c r="M116" s="502" t="s">
        <v>129</v>
      </c>
      <c r="N116" s="502"/>
      <c r="O116" s="502"/>
      <c r="P116" s="502"/>
      <c r="Q116" s="502"/>
      <c r="R116" s="502"/>
      <c r="S116" s="502"/>
      <c r="T116" s="503"/>
    </row>
    <row r="117" spans="4:20" hidden="1" x14ac:dyDescent="0.2">
      <c r="D117" s="498" t="s">
        <v>100</v>
      </c>
      <c r="E117" s="499"/>
      <c r="F117" s="499"/>
      <c r="G117" s="499"/>
      <c r="H117" s="499"/>
      <c r="I117" s="499"/>
      <c r="J117" s="499"/>
      <c r="K117" s="499"/>
      <c r="L117" s="499"/>
      <c r="M117" s="502" t="s">
        <v>132</v>
      </c>
      <c r="N117" s="502"/>
      <c r="O117" s="502"/>
      <c r="P117" s="502"/>
      <c r="Q117" s="502"/>
      <c r="R117" s="502"/>
      <c r="S117" s="502"/>
      <c r="T117" s="503"/>
    </row>
    <row r="118" spans="4:20" hidden="1" x14ac:dyDescent="0.2">
      <c r="D118" s="498" t="s">
        <v>101</v>
      </c>
      <c r="E118" s="499"/>
      <c r="F118" s="499"/>
      <c r="G118" s="499"/>
      <c r="H118" s="499"/>
      <c r="I118" s="499"/>
      <c r="J118" s="499"/>
      <c r="K118" s="499"/>
      <c r="L118" s="499"/>
      <c r="M118" s="500">
        <v>45464</v>
      </c>
      <c r="N118" s="500"/>
      <c r="O118" s="500"/>
      <c r="P118" s="500"/>
      <c r="Q118" s="500"/>
      <c r="R118" s="500"/>
      <c r="S118" s="500"/>
      <c r="T118" s="501"/>
    </row>
    <row r="119" spans="4:20" hidden="1" x14ac:dyDescent="0.2">
      <c r="D119" s="498" t="s">
        <v>102</v>
      </c>
      <c r="E119" s="499"/>
      <c r="F119" s="499"/>
      <c r="G119" s="499"/>
      <c r="H119" s="499"/>
      <c r="I119" s="499"/>
      <c r="J119" s="499"/>
      <c r="K119" s="499"/>
      <c r="L119" s="499"/>
      <c r="M119" s="500">
        <v>45914</v>
      </c>
      <c r="N119" s="500"/>
      <c r="O119" s="500"/>
      <c r="P119" s="500"/>
      <c r="Q119" s="500"/>
      <c r="R119" s="500"/>
      <c r="S119" s="500"/>
      <c r="T119" s="501"/>
    </row>
    <row r="120" spans="4:20" hidden="1" x14ac:dyDescent="0.2">
      <c r="D120" s="498" t="s">
        <v>103</v>
      </c>
      <c r="E120" s="499"/>
      <c r="F120" s="499"/>
      <c r="G120" s="499"/>
      <c r="H120" s="499"/>
      <c r="I120" s="499"/>
      <c r="J120" s="499"/>
      <c r="K120" s="499"/>
      <c r="L120" s="499"/>
      <c r="M120" s="502" t="s">
        <v>130</v>
      </c>
      <c r="N120" s="502"/>
      <c r="O120" s="502"/>
      <c r="P120" s="502"/>
      <c r="Q120" s="502"/>
      <c r="R120" s="502"/>
      <c r="S120" s="502"/>
      <c r="T120" s="503"/>
    </row>
    <row r="121" spans="4:20" ht="13.5" hidden="1" thickBot="1" x14ac:dyDescent="0.25">
      <c r="D121" s="504" t="s">
        <v>104</v>
      </c>
      <c r="E121" s="505"/>
      <c r="F121" s="505"/>
      <c r="G121" s="505"/>
      <c r="H121" s="505"/>
      <c r="I121" s="505"/>
      <c r="J121" s="505"/>
      <c r="K121" s="505"/>
      <c r="L121" s="505"/>
      <c r="M121" s="506" t="s">
        <v>74</v>
      </c>
      <c r="N121" s="506"/>
      <c r="O121" s="506"/>
      <c r="P121" s="506"/>
      <c r="Q121" s="506"/>
      <c r="R121" s="506"/>
      <c r="S121" s="506"/>
      <c r="T121" s="507"/>
    </row>
    <row r="122" spans="4:20" ht="3.75" hidden="1" customHeight="1" x14ac:dyDescent="0.2">
      <c r="D122" s="542"/>
      <c r="E122" s="542"/>
      <c r="F122" s="542"/>
      <c r="G122" s="542"/>
      <c r="H122" s="542"/>
      <c r="I122" s="542"/>
      <c r="J122" s="542"/>
      <c r="K122" s="542"/>
      <c r="L122" s="542"/>
      <c r="M122" s="509"/>
      <c r="N122" s="509"/>
      <c r="O122" s="509"/>
      <c r="P122" s="509"/>
      <c r="Q122" s="509"/>
      <c r="R122" s="509"/>
      <c r="S122" s="509"/>
      <c r="T122" s="509"/>
    </row>
    <row r="123" spans="4:20" hidden="1" x14ac:dyDescent="0.2"/>
  </sheetData>
  <mergeCells count="460"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41:I41"/>
    <mergeCell ref="J41:K41"/>
    <mergeCell ref="M41:O41"/>
    <mergeCell ref="P41:R41"/>
    <mergeCell ref="S41:U41"/>
    <mergeCell ref="V41:X41"/>
    <mergeCell ref="Y41:AA41"/>
    <mergeCell ref="AB41:AD41"/>
    <mergeCell ref="AE41:AG41"/>
    <mergeCell ref="D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39:I39"/>
    <mergeCell ref="J39:K39"/>
    <mergeCell ref="M39:O39"/>
    <mergeCell ref="P39:R39"/>
    <mergeCell ref="S39:U39"/>
    <mergeCell ref="V39:X39"/>
    <mergeCell ref="Y39:AA39"/>
    <mergeCell ref="AB39:AD39"/>
    <mergeCell ref="AE39:AG39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108:L108"/>
    <mergeCell ref="M108:T108"/>
    <mergeCell ref="D109:L109"/>
    <mergeCell ref="M109:T109"/>
    <mergeCell ref="D110:L110"/>
    <mergeCell ref="M110:T110"/>
    <mergeCell ref="D105:L105"/>
    <mergeCell ref="M105:T105"/>
    <mergeCell ref="D106:L106"/>
    <mergeCell ref="M106:T106"/>
    <mergeCell ref="D107:L107"/>
    <mergeCell ref="M107:T107"/>
    <mergeCell ref="D36:L36"/>
    <mergeCell ref="D37:L37"/>
    <mergeCell ref="D103:L103"/>
    <mergeCell ref="M103:T103"/>
    <mergeCell ref="D104:L104"/>
    <mergeCell ref="M104:T104"/>
    <mergeCell ref="D38:I38"/>
    <mergeCell ref="J38:K38"/>
    <mergeCell ref="M38:O38"/>
    <mergeCell ref="P38:R38"/>
    <mergeCell ref="D75:L75"/>
    <mergeCell ref="M102:T102"/>
    <mergeCell ref="D80:L84"/>
    <mergeCell ref="Q81:T84"/>
    <mergeCell ref="M85:P85"/>
    <mergeCell ref="Q85:T85"/>
    <mergeCell ref="M86:P86"/>
    <mergeCell ref="D86:L86"/>
    <mergeCell ref="D88:L88"/>
    <mergeCell ref="M69:P69"/>
    <mergeCell ref="Q69:T69"/>
    <mergeCell ref="M68:P68"/>
    <mergeCell ref="D67:L67"/>
    <mergeCell ref="D68:L68"/>
    <mergeCell ref="D22:L22"/>
    <mergeCell ref="D23:L23"/>
    <mergeCell ref="D24:L24"/>
    <mergeCell ref="D25:L25"/>
    <mergeCell ref="D29:L34"/>
    <mergeCell ref="D35:L35"/>
    <mergeCell ref="D65:L65"/>
    <mergeCell ref="D66:L66"/>
    <mergeCell ref="D59:L59"/>
    <mergeCell ref="D60:L60"/>
    <mergeCell ref="D61:L61"/>
    <mergeCell ref="D62:L62"/>
    <mergeCell ref="D63:L63"/>
    <mergeCell ref="D64:L64"/>
    <mergeCell ref="D56:L56"/>
    <mergeCell ref="B48:AF48"/>
    <mergeCell ref="D57:L57"/>
    <mergeCell ref="D58:L58"/>
    <mergeCell ref="M55:P55"/>
    <mergeCell ref="J45:K45"/>
    <mergeCell ref="U64:X64"/>
    <mergeCell ref="AC56:AF56"/>
    <mergeCell ref="Y46:AA46"/>
    <mergeCell ref="U55:X55"/>
    <mergeCell ref="D69:L69"/>
    <mergeCell ref="E45:I45"/>
    <mergeCell ref="D46:L46"/>
    <mergeCell ref="D50:L54"/>
    <mergeCell ref="D55:L55"/>
    <mergeCell ref="D73:L73"/>
    <mergeCell ref="D74:L74"/>
    <mergeCell ref="D71:L71"/>
    <mergeCell ref="M80:P84"/>
    <mergeCell ref="D70:L70"/>
    <mergeCell ref="M67:P67"/>
    <mergeCell ref="M66:P66"/>
    <mergeCell ref="M58:P58"/>
    <mergeCell ref="M59:P59"/>
    <mergeCell ref="M56:P56"/>
    <mergeCell ref="M60:P60"/>
    <mergeCell ref="M73:P73"/>
    <mergeCell ref="M63:P63"/>
    <mergeCell ref="M70:P70"/>
    <mergeCell ref="M61:P61"/>
    <mergeCell ref="M65:P65"/>
    <mergeCell ref="M62:P62"/>
    <mergeCell ref="D101:L101"/>
    <mergeCell ref="U89:X89"/>
    <mergeCell ref="Y87:AB87"/>
    <mergeCell ref="U88:X88"/>
    <mergeCell ref="Q89:T89"/>
    <mergeCell ref="M101:T101"/>
    <mergeCell ref="D89:L89"/>
    <mergeCell ref="D72:L72"/>
    <mergeCell ref="D85:L85"/>
    <mergeCell ref="Y88:AB88"/>
    <mergeCell ref="Q88:T88"/>
    <mergeCell ref="Q87:T87"/>
    <mergeCell ref="U87:X87"/>
    <mergeCell ref="M72:P72"/>
    <mergeCell ref="M87:P87"/>
    <mergeCell ref="M88:P88"/>
    <mergeCell ref="M75:P75"/>
    <mergeCell ref="M74:P74"/>
    <mergeCell ref="Q74:T74"/>
    <mergeCell ref="Y74:AB74"/>
    <mergeCell ref="Q80:AF80"/>
    <mergeCell ref="AC75:AF75"/>
    <mergeCell ref="Y62:AB62"/>
    <mergeCell ref="Y61:AB61"/>
    <mergeCell ref="Q63:T63"/>
    <mergeCell ref="U66:X66"/>
    <mergeCell ref="U68:X68"/>
    <mergeCell ref="U65:X65"/>
    <mergeCell ref="Q65:T65"/>
    <mergeCell ref="Q64:T64"/>
    <mergeCell ref="Q61:T61"/>
    <mergeCell ref="M29:O34"/>
    <mergeCell ref="M25:P25"/>
    <mergeCell ref="AB31:AD34"/>
    <mergeCell ref="M36:O36"/>
    <mergeCell ref="M45:O45"/>
    <mergeCell ref="P45:R45"/>
    <mergeCell ref="P36:R36"/>
    <mergeCell ref="M37:O37"/>
    <mergeCell ref="U69:X69"/>
    <mergeCell ref="Y69:AB69"/>
    <mergeCell ref="Q66:T66"/>
    <mergeCell ref="Q56:T56"/>
    <mergeCell ref="V46:X46"/>
    <mergeCell ref="Y51:AB54"/>
    <mergeCell ref="M57:P57"/>
    <mergeCell ref="Q58:T58"/>
    <mergeCell ref="M35:O35"/>
    <mergeCell ref="M46:O46"/>
    <mergeCell ref="Y57:AB57"/>
    <mergeCell ref="U57:X57"/>
    <mergeCell ref="U62:X62"/>
    <mergeCell ref="Y63:AB63"/>
    <mergeCell ref="Q62:T62"/>
    <mergeCell ref="U63:X63"/>
    <mergeCell ref="U23:X23"/>
    <mergeCell ref="Q23:T23"/>
    <mergeCell ref="M22:P22"/>
    <mergeCell ref="Y23:AB23"/>
    <mergeCell ref="AC22:AF22"/>
    <mergeCell ref="AG23:AJ23"/>
    <mergeCell ref="AG22:AJ22"/>
    <mergeCell ref="M23:P23"/>
    <mergeCell ref="AC23:AF23"/>
    <mergeCell ref="U22:X22"/>
    <mergeCell ref="Q22:T22"/>
    <mergeCell ref="Y22:AB22"/>
    <mergeCell ref="B3:AG3"/>
    <mergeCell ref="B6:AG6"/>
    <mergeCell ref="B4:AG4"/>
    <mergeCell ref="B5:AG5"/>
    <mergeCell ref="AE14:AG14"/>
    <mergeCell ref="Y18:AB20"/>
    <mergeCell ref="U18:X20"/>
    <mergeCell ref="AC18:AF20"/>
    <mergeCell ref="B13:N13"/>
    <mergeCell ref="Q17:AF17"/>
    <mergeCell ref="B17:B20"/>
    <mergeCell ref="P8:V8"/>
    <mergeCell ref="AD7:AG7"/>
    <mergeCell ref="AG17:AJ20"/>
    <mergeCell ref="Q18:T20"/>
    <mergeCell ref="AE13:AG13"/>
    <mergeCell ref="AE8:AG8"/>
    <mergeCell ref="B15:AG15"/>
    <mergeCell ref="AH13:AJ13"/>
    <mergeCell ref="AE12:AG12"/>
    <mergeCell ref="O11:AD11"/>
    <mergeCell ref="AE11:AG11"/>
    <mergeCell ref="O10:AD10"/>
    <mergeCell ref="AE10:AG10"/>
    <mergeCell ref="AH6:AJ6"/>
    <mergeCell ref="AH7:AJ7"/>
    <mergeCell ref="AH8:AJ8"/>
    <mergeCell ref="AH10:AJ10"/>
    <mergeCell ref="AH11:AJ11"/>
    <mergeCell ref="AH12:AJ12"/>
    <mergeCell ref="M17:P20"/>
    <mergeCell ref="D17:L20"/>
    <mergeCell ref="D21:L21"/>
    <mergeCell ref="Q21:T21"/>
    <mergeCell ref="M21:P21"/>
    <mergeCell ref="AH9:AJ9"/>
    <mergeCell ref="U21:X21"/>
    <mergeCell ref="B10:N10"/>
    <mergeCell ref="B14:N14"/>
    <mergeCell ref="B12:N12"/>
    <mergeCell ref="B11:N11"/>
    <mergeCell ref="AG21:AJ21"/>
    <mergeCell ref="C17:C20"/>
    <mergeCell ref="Y21:AB21"/>
    <mergeCell ref="AC21:AF21"/>
    <mergeCell ref="O12:AD12"/>
    <mergeCell ref="AH14:AJ14"/>
    <mergeCell ref="AH35:AJ35"/>
    <mergeCell ref="AG27:AJ27"/>
    <mergeCell ref="B27:AF27"/>
    <mergeCell ref="Y31:AA34"/>
    <mergeCell ref="AH31:AJ34"/>
    <mergeCell ref="S35:U35"/>
    <mergeCell ref="AC24:AF24"/>
    <mergeCell ref="AG25:AJ25"/>
    <mergeCell ref="AC25:AF25"/>
    <mergeCell ref="Y25:AB25"/>
    <mergeCell ref="S29:AD30"/>
    <mergeCell ref="AG24:AJ24"/>
    <mergeCell ref="Q24:T24"/>
    <mergeCell ref="Y24:AB24"/>
    <mergeCell ref="Q25:T25"/>
    <mergeCell ref="P35:R35"/>
    <mergeCell ref="AE31:AG34"/>
    <mergeCell ref="AE29:AJ30"/>
    <mergeCell ref="U24:X24"/>
    <mergeCell ref="U25:X25"/>
    <mergeCell ref="V31:X34"/>
    <mergeCell ref="S31:U34"/>
    <mergeCell ref="P29:R34"/>
    <mergeCell ref="M24:P24"/>
    <mergeCell ref="AE36:AG36"/>
    <mergeCell ref="S36:U36"/>
    <mergeCell ref="S45:U45"/>
    <mergeCell ref="Y38:AA38"/>
    <mergeCell ref="AB38:AD38"/>
    <mergeCell ref="AE38:AG38"/>
    <mergeCell ref="AB45:AD45"/>
    <mergeCell ref="V45:X45"/>
    <mergeCell ref="AE35:AG35"/>
    <mergeCell ref="Y35:AA35"/>
    <mergeCell ref="V36:X36"/>
    <mergeCell ref="AB35:AD35"/>
    <mergeCell ref="V35:X35"/>
    <mergeCell ref="Y45:AA45"/>
    <mergeCell ref="S37:U37"/>
    <mergeCell ref="Y37:AA37"/>
    <mergeCell ref="V38:X38"/>
    <mergeCell ref="V37:X37"/>
    <mergeCell ref="AB36:AD36"/>
    <mergeCell ref="AE45:AG45"/>
    <mergeCell ref="Y36:AA36"/>
    <mergeCell ref="AG62:AJ62"/>
    <mergeCell ref="Q60:T60"/>
    <mergeCell ref="Q59:T59"/>
    <mergeCell ref="AB46:AD46"/>
    <mergeCell ref="AC60:AF60"/>
    <mergeCell ref="P46:R46"/>
    <mergeCell ref="Q51:T54"/>
    <mergeCell ref="AG61:AJ61"/>
    <mergeCell ref="AC61:AF61"/>
    <mergeCell ref="AC62:AF62"/>
    <mergeCell ref="U60:X60"/>
    <mergeCell ref="U58:X58"/>
    <mergeCell ref="Y60:AB60"/>
    <mergeCell ref="Y59:AB59"/>
    <mergeCell ref="AC58:AF58"/>
    <mergeCell ref="U51:X54"/>
    <mergeCell ref="Q57:T57"/>
    <mergeCell ref="M50:P54"/>
    <mergeCell ref="U59:X59"/>
    <mergeCell ref="Y56:AB56"/>
    <mergeCell ref="U56:X56"/>
    <mergeCell ref="AG58:AJ58"/>
    <mergeCell ref="AC59:AF59"/>
    <mergeCell ref="AC57:AF57"/>
    <mergeCell ref="AG60:AJ60"/>
    <mergeCell ref="AG59:AJ59"/>
    <mergeCell ref="P37:R37"/>
    <mergeCell ref="S38:U38"/>
    <mergeCell ref="AH36:AJ36"/>
    <mergeCell ref="AH45:AJ45"/>
    <mergeCell ref="AH37:AJ37"/>
    <mergeCell ref="AE37:AG37"/>
    <mergeCell ref="AB37:AD37"/>
    <mergeCell ref="Q55:T55"/>
    <mergeCell ref="AC51:AF54"/>
    <mergeCell ref="AG57:AJ57"/>
    <mergeCell ref="AG56:AJ56"/>
    <mergeCell ref="AH46:AJ46"/>
    <mergeCell ref="AE46:AG46"/>
    <mergeCell ref="AG48:AJ48"/>
    <mergeCell ref="AG55:AJ55"/>
    <mergeCell ref="AG50:AJ54"/>
    <mergeCell ref="AC55:AF55"/>
    <mergeCell ref="Q50:AF50"/>
    <mergeCell ref="Y55:AB55"/>
    <mergeCell ref="AH38:AJ38"/>
    <mergeCell ref="AH39:AJ39"/>
    <mergeCell ref="AH40:AJ40"/>
    <mergeCell ref="AH41:AJ41"/>
    <mergeCell ref="AH42:AJ42"/>
    <mergeCell ref="AH44:AJ44"/>
    <mergeCell ref="AH43:AJ43"/>
    <mergeCell ref="I92:O92"/>
    <mergeCell ref="Y93:AB93"/>
    <mergeCell ref="I95:O95"/>
    <mergeCell ref="C93:E93"/>
    <mergeCell ref="M89:P89"/>
    <mergeCell ref="Y89:AB89"/>
    <mergeCell ref="U61:X61"/>
    <mergeCell ref="Y58:AB58"/>
    <mergeCell ref="S46:U46"/>
    <mergeCell ref="M64:P64"/>
    <mergeCell ref="Y86:AB86"/>
    <mergeCell ref="Q86:T86"/>
    <mergeCell ref="U85:X85"/>
    <mergeCell ref="U81:X84"/>
    <mergeCell ref="Y85:AB85"/>
    <mergeCell ref="Y72:AB72"/>
    <mergeCell ref="Y64:AB64"/>
    <mergeCell ref="M71:P71"/>
    <mergeCell ref="Y65:AB65"/>
    <mergeCell ref="Y66:AB66"/>
    <mergeCell ref="AG63:AJ63"/>
    <mergeCell ref="AC63:AF63"/>
    <mergeCell ref="Y68:AB68"/>
    <mergeCell ref="Q68:T68"/>
    <mergeCell ref="Y73:AB73"/>
    <mergeCell ref="AG64:AJ64"/>
    <mergeCell ref="AC64:AF64"/>
    <mergeCell ref="AG65:AJ65"/>
    <mergeCell ref="AG66:AJ66"/>
    <mergeCell ref="AG69:AJ69"/>
    <mergeCell ref="AC71:AF71"/>
    <mergeCell ref="AG70:AJ70"/>
    <mergeCell ref="AC70:AF70"/>
    <mergeCell ref="AG67:AJ67"/>
    <mergeCell ref="U70:X70"/>
    <mergeCell ref="AC65:AF65"/>
    <mergeCell ref="AC66:AF66"/>
    <mergeCell ref="AC69:AF69"/>
    <mergeCell ref="Q67:T67"/>
    <mergeCell ref="U67:X67"/>
    <mergeCell ref="Y67:AB67"/>
    <mergeCell ref="AC67:AF67"/>
    <mergeCell ref="AG68:AJ68"/>
    <mergeCell ref="AC68:AF68"/>
    <mergeCell ref="AG75:AJ75"/>
    <mergeCell ref="AG74:AJ74"/>
    <mergeCell ref="U74:X74"/>
    <mergeCell ref="Y70:AB70"/>
    <mergeCell ref="Q70:T70"/>
    <mergeCell ref="U75:X75"/>
    <mergeCell ref="AG71:AJ71"/>
    <mergeCell ref="AG73:AJ73"/>
    <mergeCell ref="AG72:AJ72"/>
    <mergeCell ref="Q72:T72"/>
    <mergeCell ref="Q75:T75"/>
    <mergeCell ref="AC74:AF74"/>
    <mergeCell ref="Y75:AB75"/>
    <mergeCell ref="U72:X72"/>
    <mergeCell ref="Q73:T73"/>
    <mergeCell ref="U73:X73"/>
    <mergeCell ref="Q71:T71"/>
    <mergeCell ref="AC73:AF73"/>
    <mergeCell ref="Y71:AB71"/>
    <mergeCell ref="AC72:AF72"/>
    <mergeCell ref="U71:X71"/>
    <mergeCell ref="D102:K102"/>
    <mergeCell ref="AD92:AJ92"/>
    <mergeCell ref="S92:X93"/>
    <mergeCell ref="I93:O93"/>
    <mergeCell ref="AG78:AJ78"/>
    <mergeCell ref="AG80:AJ84"/>
    <mergeCell ref="AC81:AF84"/>
    <mergeCell ref="Y81:AB84"/>
    <mergeCell ref="B98:E98"/>
    <mergeCell ref="D87:K87"/>
    <mergeCell ref="AG88:AJ88"/>
    <mergeCell ref="AG85:AJ85"/>
    <mergeCell ref="AG86:AJ86"/>
    <mergeCell ref="AC86:AF86"/>
    <mergeCell ref="AC88:AF88"/>
    <mergeCell ref="AC85:AF85"/>
    <mergeCell ref="AC87:AF87"/>
    <mergeCell ref="AG87:AJ87"/>
    <mergeCell ref="U86:X86"/>
    <mergeCell ref="AC89:AF89"/>
    <mergeCell ref="AG89:AJ89"/>
    <mergeCell ref="C96:E96"/>
    <mergeCell ref="I96:O96"/>
    <mergeCell ref="AD93:AJ9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46" max="16383" man="1"/>
    <brk id="7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3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2" x14ac:dyDescent="0.2">
      <c r="B3" s="406" t="s">
        <v>0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K3" s="8"/>
    </row>
    <row r="4" spans="2:42" x14ac:dyDescent="0.2">
      <c r="B4" s="406" t="s">
        <v>78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K4" s="8"/>
    </row>
    <row r="5" spans="2:42" x14ac:dyDescent="0.2">
      <c r="B5" s="406" t="s">
        <v>79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K5" s="8" t="s">
        <v>122</v>
      </c>
    </row>
    <row r="6" spans="2:42" ht="13.5" thickBot="1" x14ac:dyDescent="0.25">
      <c r="B6" s="407" t="s">
        <v>80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8"/>
      <c r="AH6" s="374" t="s">
        <v>1</v>
      </c>
      <c r="AI6" s="375"/>
      <c r="AJ6" s="376"/>
      <c r="AK6" s="34"/>
    </row>
    <row r="7" spans="2:42" x14ac:dyDescent="0.2">
      <c r="C7" s="178"/>
      <c r="D7" s="178"/>
      <c r="E7" s="178"/>
      <c r="F7" s="178"/>
      <c r="G7" s="178"/>
      <c r="H7" s="178"/>
      <c r="I7" s="178"/>
      <c r="J7" s="178"/>
      <c r="P7" s="1"/>
      <c r="S7" s="1"/>
      <c r="AC7" s="9"/>
      <c r="AD7" s="402" t="s">
        <v>2</v>
      </c>
      <c r="AE7" s="402"/>
      <c r="AF7" s="402"/>
      <c r="AG7" s="403"/>
      <c r="AH7" s="377" t="s">
        <v>3</v>
      </c>
      <c r="AI7" s="378"/>
      <c r="AJ7" s="379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19" t="s">
        <v>111</v>
      </c>
      <c r="Q8" s="419"/>
      <c r="R8" s="419"/>
      <c r="S8" s="419"/>
      <c r="T8" s="419"/>
      <c r="U8" s="419"/>
      <c r="V8" s="419"/>
      <c r="W8" s="14"/>
      <c r="X8" s="14"/>
      <c r="Y8" s="15"/>
      <c r="Z8" s="14"/>
      <c r="AA8" s="14"/>
      <c r="AB8" s="16"/>
      <c r="AC8" s="14"/>
      <c r="AD8" s="17"/>
      <c r="AE8" s="410" t="s">
        <v>5</v>
      </c>
      <c r="AF8" s="410"/>
      <c r="AG8" s="411"/>
      <c r="AH8" s="380">
        <v>45658</v>
      </c>
      <c r="AI8" s="381"/>
      <c r="AJ8" s="382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76"/>
      <c r="AF9" s="176"/>
      <c r="AG9" s="177"/>
      <c r="AH9" s="388"/>
      <c r="AI9" s="389"/>
      <c r="AJ9" s="390"/>
      <c r="AK9" s="34"/>
    </row>
    <row r="10" spans="2:42" ht="33.75" customHeight="1" x14ac:dyDescent="0.2">
      <c r="B10" s="424" t="s">
        <v>81</v>
      </c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6" t="s">
        <v>112</v>
      </c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10" t="s">
        <v>6</v>
      </c>
      <c r="AF10" s="410"/>
      <c r="AG10" s="411"/>
      <c r="AH10" s="383" t="s">
        <v>117</v>
      </c>
      <c r="AI10" s="315"/>
      <c r="AJ10" s="384"/>
      <c r="AK10" s="34"/>
      <c r="AL10" s="69" t="s">
        <v>115</v>
      </c>
      <c r="AP10" s="88" t="s">
        <v>112</v>
      </c>
    </row>
    <row r="11" spans="2:42" x14ac:dyDescent="0.2">
      <c r="B11" s="425" t="s">
        <v>82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10" t="s">
        <v>83</v>
      </c>
      <c r="AF11" s="410"/>
      <c r="AG11" s="411"/>
      <c r="AH11" s="383" t="s">
        <v>116</v>
      </c>
      <c r="AI11" s="315"/>
      <c r="AJ11" s="384"/>
      <c r="AK11" s="34"/>
    </row>
    <row r="12" spans="2:42" x14ac:dyDescent="0.2">
      <c r="B12" s="394" t="s">
        <v>7</v>
      </c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416" t="s">
        <v>121</v>
      </c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0" t="s">
        <v>94</v>
      </c>
      <c r="AF12" s="410"/>
      <c r="AG12" s="411"/>
      <c r="AH12" s="383" t="s">
        <v>123</v>
      </c>
      <c r="AI12" s="315"/>
      <c r="AJ12" s="384"/>
      <c r="AK12" s="34"/>
      <c r="AL12" s="69" t="s">
        <v>118</v>
      </c>
      <c r="AP12" s="88" t="s">
        <v>121</v>
      </c>
    </row>
    <row r="13" spans="2:42" x14ac:dyDescent="0.2">
      <c r="B13" s="394" t="s">
        <v>95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75"/>
      <c r="AE13" s="410"/>
      <c r="AF13" s="410"/>
      <c r="AG13" s="411"/>
      <c r="AH13" s="421"/>
      <c r="AI13" s="422"/>
      <c r="AJ13" s="423"/>
      <c r="AK13" s="34"/>
    </row>
    <row r="14" spans="2:42" ht="13.5" thickBot="1" x14ac:dyDescent="0.25">
      <c r="B14" s="394" t="s">
        <v>8</v>
      </c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75"/>
      <c r="AE14" s="410" t="s">
        <v>9</v>
      </c>
      <c r="AF14" s="410"/>
      <c r="AG14" s="411"/>
      <c r="AH14" s="413" t="s">
        <v>10</v>
      </c>
      <c r="AI14" s="414"/>
      <c r="AJ14" s="415"/>
      <c r="AK14" s="34"/>
      <c r="AL14" s="69" t="s">
        <v>114</v>
      </c>
    </row>
    <row r="15" spans="2:42" ht="15" x14ac:dyDescent="0.25">
      <c r="B15" s="417" t="s">
        <v>58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396" t="s">
        <v>13</v>
      </c>
      <c r="C17" s="307" t="s">
        <v>158</v>
      </c>
      <c r="D17" s="307" t="s">
        <v>84</v>
      </c>
      <c r="E17" s="307"/>
      <c r="F17" s="307"/>
      <c r="G17" s="307"/>
      <c r="H17" s="307"/>
      <c r="I17" s="307"/>
      <c r="J17" s="307"/>
      <c r="K17" s="307"/>
      <c r="L17" s="307"/>
      <c r="M17" s="369" t="s">
        <v>65</v>
      </c>
      <c r="N17" s="369"/>
      <c r="O17" s="369"/>
      <c r="P17" s="369"/>
      <c r="Q17" s="409" t="s">
        <v>70</v>
      </c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369" t="s">
        <v>64</v>
      </c>
      <c r="AH17" s="369"/>
      <c r="AI17" s="369"/>
      <c r="AJ17" s="404"/>
      <c r="AK17" s="73"/>
      <c r="AL17" s="70"/>
    </row>
    <row r="18" spans="2:43" s="1" customFormat="1" ht="11.25" x14ac:dyDescent="0.2">
      <c r="B18" s="397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70"/>
      <c r="N18" s="370"/>
      <c r="O18" s="370"/>
      <c r="P18" s="370"/>
      <c r="Q18" s="369" t="s">
        <v>85</v>
      </c>
      <c r="R18" s="369"/>
      <c r="S18" s="369"/>
      <c r="T18" s="369"/>
      <c r="U18" s="369" t="s">
        <v>67</v>
      </c>
      <c r="V18" s="369"/>
      <c r="W18" s="369"/>
      <c r="X18" s="369"/>
      <c r="Y18" s="400" t="s">
        <v>72</v>
      </c>
      <c r="Z18" s="400"/>
      <c r="AA18" s="400"/>
      <c r="AB18" s="400"/>
      <c r="AC18" s="400" t="s">
        <v>15</v>
      </c>
      <c r="AD18" s="400"/>
      <c r="AE18" s="400"/>
      <c r="AF18" s="400"/>
      <c r="AG18" s="370"/>
      <c r="AH18" s="370"/>
      <c r="AI18" s="370"/>
      <c r="AJ18" s="405"/>
      <c r="AK18" s="73"/>
      <c r="AL18" s="70"/>
    </row>
    <row r="19" spans="2:43" s="1" customFormat="1" ht="33.75" x14ac:dyDescent="0.2">
      <c r="B19" s="397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401"/>
      <c r="Z19" s="401"/>
      <c r="AA19" s="401"/>
      <c r="AB19" s="401"/>
      <c r="AC19" s="401"/>
      <c r="AD19" s="401"/>
      <c r="AE19" s="401"/>
      <c r="AF19" s="401"/>
      <c r="AG19" s="370"/>
      <c r="AH19" s="370"/>
      <c r="AI19" s="370"/>
      <c r="AJ19" s="405"/>
      <c r="AK19" s="73" t="s">
        <v>147</v>
      </c>
      <c r="AL19" s="70"/>
    </row>
    <row r="20" spans="2:43" s="1" customFormat="1" ht="11.25" x14ac:dyDescent="0.2">
      <c r="B20" s="397"/>
      <c r="C20" s="308"/>
      <c r="D20" s="309"/>
      <c r="E20" s="309"/>
      <c r="F20" s="309"/>
      <c r="G20" s="309"/>
      <c r="H20" s="309"/>
      <c r="I20" s="309"/>
      <c r="J20" s="309"/>
      <c r="K20" s="309"/>
      <c r="L20" s="309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401"/>
      <c r="Z20" s="401"/>
      <c r="AA20" s="401"/>
      <c r="AB20" s="401"/>
      <c r="AC20" s="401"/>
      <c r="AD20" s="401"/>
      <c r="AE20" s="401"/>
      <c r="AF20" s="401"/>
      <c r="AG20" s="370"/>
      <c r="AH20" s="370"/>
      <c r="AI20" s="370"/>
      <c r="AJ20" s="405"/>
      <c r="AK20" s="73"/>
      <c r="AL20" s="70"/>
    </row>
    <row r="21" spans="2:43" ht="13.5" thickBot="1" x14ac:dyDescent="0.25">
      <c r="B21" s="103">
        <v>1</v>
      </c>
      <c r="C21" s="179">
        <v>2</v>
      </c>
      <c r="D21" s="310">
        <v>3</v>
      </c>
      <c r="E21" s="310"/>
      <c r="F21" s="310"/>
      <c r="G21" s="310"/>
      <c r="H21" s="310"/>
      <c r="I21" s="310"/>
      <c r="J21" s="310"/>
      <c r="K21" s="310"/>
      <c r="L21" s="310"/>
      <c r="M21" s="364" t="s">
        <v>17</v>
      </c>
      <c r="N21" s="364"/>
      <c r="O21" s="364"/>
      <c r="P21" s="364"/>
      <c r="Q21" s="364" t="s">
        <v>18</v>
      </c>
      <c r="R21" s="364"/>
      <c r="S21" s="364"/>
      <c r="T21" s="364"/>
      <c r="U21" s="364" t="s">
        <v>19</v>
      </c>
      <c r="V21" s="364"/>
      <c r="W21" s="364"/>
      <c r="X21" s="364"/>
      <c r="Y21" s="418" t="s">
        <v>20</v>
      </c>
      <c r="Z21" s="418"/>
      <c r="AA21" s="418"/>
      <c r="AB21" s="418"/>
      <c r="AC21" s="364" t="s">
        <v>21</v>
      </c>
      <c r="AD21" s="364"/>
      <c r="AE21" s="364"/>
      <c r="AF21" s="364"/>
      <c r="AG21" s="364" t="s">
        <v>22</v>
      </c>
      <c r="AH21" s="364"/>
      <c r="AI21" s="364"/>
      <c r="AJ21" s="412"/>
      <c r="AK21" s="79"/>
    </row>
    <row r="22" spans="2:43" s="27" customFormat="1" x14ac:dyDescent="0.2">
      <c r="B22" s="105" t="s">
        <v>86</v>
      </c>
      <c r="C22" s="90" t="s">
        <v>23</v>
      </c>
      <c r="D22" s="431" t="s">
        <v>24</v>
      </c>
      <c r="E22" s="432"/>
      <c r="F22" s="432"/>
      <c r="G22" s="432"/>
      <c r="H22" s="432"/>
      <c r="I22" s="432"/>
      <c r="J22" s="432"/>
      <c r="K22" s="432"/>
      <c r="L22" s="433"/>
      <c r="M22" s="427"/>
      <c r="N22" s="428"/>
      <c r="O22" s="428"/>
      <c r="P22" s="429"/>
      <c r="Q22" s="427"/>
      <c r="R22" s="428"/>
      <c r="S22" s="428"/>
      <c r="T22" s="429"/>
      <c r="U22" s="427"/>
      <c r="V22" s="428"/>
      <c r="W22" s="428"/>
      <c r="X22" s="429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430"/>
      <c r="AK22" s="76"/>
      <c r="AL22" s="71"/>
    </row>
    <row r="23" spans="2:43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466"/>
      <c r="AK23" s="76"/>
      <c r="AL23" s="69"/>
    </row>
    <row r="24" spans="2:43" s="68" customFormat="1" x14ac:dyDescent="0.2">
      <c r="B24" s="119"/>
      <c r="C24" s="120" t="s">
        <v>23</v>
      </c>
      <c r="D24" s="439"/>
      <c r="E24" s="322"/>
      <c r="F24" s="322"/>
      <c r="G24" s="322"/>
      <c r="H24" s="322"/>
      <c r="I24" s="322"/>
      <c r="J24" s="322"/>
      <c r="K24" s="322"/>
      <c r="L24" s="323"/>
      <c r="M24" s="385"/>
      <c r="N24" s="386"/>
      <c r="O24" s="386"/>
      <c r="P24" s="387"/>
      <c r="Q24" s="385"/>
      <c r="R24" s="386"/>
      <c r="S24" s="386"/>
      <c r="T24" s="387"/>
      <c r="U24" s="385"/>
      <c r="V24" s="386"/>
      <c r="W24" s="386"/>
      <c r="X24" s="387"/>
      <c r="Y24" s="346"/>
      <c r="Z24" s="346"/>
      <c r="AA24" s="346"/>
      <c r="AB24" s="346"/>
      <c r="AC24" s="436">
        <f>Q24+U24+Y24</f>
        <v>0</v>
      </c>
      <c r="AD24" s="437"/>
      <c r="AE24" s="437"/>
      <c r="AF24" s="438"/>
      <c r="AG24" s="329"/>
      <c r="AH24" s="329"/>
      <c r="AI24" s="329"/>
      <c r="AJ24" s="337"/>
      <c r="AK24" s="130"/>
      <c r="AL24" s="122" t="str">
        <f>IF(D24="","00000000000000000000",D24)</f>
        <v>00000000000000000000</v>
      </c>
      <c r="AM24" s="168"/>
      <c r="AN24" s="168"/>
      <c r="AO24" s="168"/>
      <c r="AP24" s="168"/>
      <c r="AQ24" s="128"/>
    </row>
    <row r="25" spans="2:43" ht="0.95" customHeight="1" thickBot="1" x14ac:dyDescent="0.25">
      <c r="B25" s="31"/>
      <c r="C25" s="100"/>
      <c r="D25" s="301"/>
      <c r="E25" s="301"/>
      <c r="F25" s="301"/>
      <c r="G25" s="301"/>
      <c r="H25" s="301"/>
      <c r="I25" s="301"/>
      <c r="J25" s="301"/>
      <c r="K25" s="301"/>
      <c r="L25" s="301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44"/>
      <c r="Z25" s="444"/>
      <c r="AA25" s="444"/>
      <c r="AB25" s="444"/>
      <c r="AC25" s="434"/>
      <c r="AD25" s="434"/>
      <c r="AE25" s="434"/>
      <c r="AF25" s="434"/>
      <c r="AG25" s="434"/>
      <c r="AH25" s="434"/>
      <c r="AI25" s="434"/>
      <c r="AJ25" s="435"/>
      <c r="AK25" s="74"/>
      <c r="AL25" s="70"/>
      <c r="AM25" s="1"/>
      <c r="AN25" s="1"/>
      <c r="AO25" s="1"/>
      <c r="AP25" s="1"/>
      <c r="AQ25" s="1"/>
    </row>
    <row r="26" spans="2:43" x14ac:dyDescent="0.2">
      <c r="B26" s="31"/>
      <c r="C26" s="167"/>
      <c r="D26" s="167"/>
      <c r="E26" s="32"/>
      <c r="F26" s="32"/>
      <c r="G26" s="32"/>
      <c r="H26" s="32"/>
      <c r="I26" s="32"/>
      <c r="J26" s="32"/>
      <c r="K26" s="32"/>
      <c r="L26" s="32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34"/>
      <c r="Z26" s="34"/>
      <c r="AA26" s="34"/>
      <c r="AB26" s="34"/>
      <c r="AC26" s="180"/>
      <c r="AD26" s="180"/>
      <c r="AE26" s="180"/>
      <c r="AF26" s="180"/>
      <c r="AG26" s="180"/>
      <c r="AH26" s="180"/>
      <c r="AI26" s="180"/>
      <c r="AJ26" s="180"/>
      <c r="AK26" s="34"/>
      <c r="AL26" s="70"/>
      <c r="AM26" s="1"/>
      <c r="AN26" s="1"/>
      <c r="AO26" s="1"/>
      <c r="AP26" s="1"/>
      <c r="AQ26" s="1"/>
    </row>
    <row r="27" spans="2:43" ht="15" x14ac:dyDescent="0.2">
      <c r="B27" s="417" t="s">
        <v>59</v>
      </c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41" t="s">
        <v>73</v>
      </c>
      <c r="AH27" s="441"/>
      <c r="AI27" s="441"/>
      <c r="AJ27" s="441"/>
      <c r="AK27" s="181"/>
      <c r="AL27" s="70"/>
      <c r="AM27" s="1"/>
      <c r="AN27" s="1"/>
      <c r="AO27" s="1"/>
      <c r="AP27" s="1"/>
      <c r="AQ27" s="1"/>
    </row>
    <row r="28" spans="2:4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  <c r="AL28" s="70"/>
      <c r="AM28" s="1"/>
      <c r="AN28" s="1"/>
      <c r="AO28" s="1"/>
      <c r="AP28" s="1"/>
      <c r="AQ28" s="1"/>
    </row>
    <row r="29" spans="2:43" ht="12.75" customHeight="1" x14ac:dyDescent="0.2">
      <c r="B29" s="107"/>
      <c r="C29" s="108"/>
      <c r="D29" s="307" t="s">
        <v>87</v>
      </c>
      <c r="E29" s="307"/>
      <c r="F29" s="307"/>
      <c r="G29" s="307"/>
      <c r="H29" s="307"/>
      <c r="I29" s="307"/>
      <c r="J29" s="307"/>
      <c r="K29" s="307"/>
      <c r="L29" s="307"/>
      <c r="M29" s="369" t="s">
        <v>65</v>
      </c>
      <c r="N29" s="369"/>
      <c r="O29" s="369"/>
      <c r="P29" s="369" t="s">
        <v>66</v>
      </c>
      <c r="Q29" s="369"/>
      <c r="R29" s="369"/>
      <c r="S29" s="364" t="s">
        <v>11</v>
      </c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9" t="s">
        <v>64</v>
      </c>
      <c r="AF29" s="369"/>
      <c r="AG29" s="369"/>
      <c r="AH29" s="369"/>
      <c r="AI29" s="369"/>
      <c r="AJ29" s="404"/>
      <c r="AK29" s="73"/>
      <c r="AL29" s="70"/>
      <c r="AM29" s="1"/>
      <c r="AN29" s="1"/>
      <c r="AO29" s="1"/>
      <c r="AP29" s="1"/>
      <c r="AQ29" s="1"/>
    </row>
    <row r="30" spans="2:43" x14ac:dyDescent="0.2">
      <c r="B30" s="38"/>
      <c r="C30" s="67" t="s">
        <v>12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70"/>
      <c r="N30" s="370"/>
      <c r="O30" s="370"/>
      <c r="P30" s="370"/>
      <c r="Q30" s="370"/>
      <c r="R30" s="370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371"/>
      <c r="AF30" s="371"/>
      <c r="AG30" s="371"/>
      <c r="AH30" s="371"/>
      <c r="AI30" s="371"/>
      <c r="AJ30" s="443"/>
      <c r="AK30" s="73"/>
      <c r="AL30" s="70"/>
      <c r="AM30" s="1"/>
      <c r="AN30" s="1"/>
      <c r="AO30" s="1"/>
      <c r="AP30" s="1"/>
      <c r="AQ30" s="1"/>
    </row>
    <row r="31" spans="2:43" x14ac:dyDescent="0.2">
      <c r="B31" s="37"/>
      <c r="C31" s="67" t="s">
        <v>14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70"/>
      <c r="N31" s="370"/>
      <c r="O31" s="370"/>
      <c r="P31" s="370"/>
      <c r="Q31" s="370"/>
      <c r="R31" s="370"/>
      <c r="S31" s="369" t="s">
        <v>85</v>
      </c>
      <c r="T31" s="369"/>
      <c r="U31" s="369"/>
      <c r="V31" s="369" t="s">
        <v>67</v>
      </c>
      <c r="W31" s="369"/>
      <c r="X31" s="369"/>
      <c r="Y31" s="400" t="s">
        <v>68</v>
      </c>
      <c r="Z31" s="400"/>
      <c r="AA31" s="400"/>
      <c r="AB31" s="369" t="s">
        <v>15</v>
      </c>
      <c r="AC31" s="369"/>
      <c r="AD31" s="369"/>
      <c r="AE31" s="369" t="s">
        <v>77</v>
      </c>
      <c r="AF31" s="369"/>
      <c r="AG31" s="369"/>
      <c r="AH31" s="369" t="s">
        <v>69</v>
      </c>
      <c r="AI31" s="369"/>
      <c r="AJ31" s="404"/>
      <c r="AK31" s="73"/>
      <c r="AL31" s="70"/>
      <c r="AM31" s="1"/>
      <c r="AN31" s="1"/>
      <c r="AO31" s="1"/>
      <c r="AP31" s="1"/>
      <c r="AQ31" s="1"/>
    </row>
    <row r="32" spans="2:43" x14ac:dyDescent="0.2">
      <c r="B32" s="38" t="s">
        <v>13</v>
      </c>
      <c r="C32" s="67" t="s">
        <v>16</v>
      </c>
      <c r="D32" s="308"/>
      <c r="E32" s="308"/>
      <c r="F32" s="308"/>
      <c r="G32" s="308"/>
      <c r="H32" s="308"/>
      <c r="I32" s="308"/>
      <c r="J32" s="308"/>
      <c r="K32" s="308"/>
      <c r="L32" s="308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401"/>
      <c r="Z32" s="401"/>
      <c r="AA32" s="401"/>
      <c r="AB32" s="370"/>
      <c r="AC32" s="370"/>
      <c r="AD32" s="370"/>
      <c r="AE32" s="370"/>
      <c r="AF32" s="370"/>
      <c r="AG32" s="370"/>
      <c r="AH32" s="370"/>
      <c r="AI32" s="370"/>
      <c r="AJ32" s="405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/>
      <c r="D33" s="308"/>
      <c r="E33" s="308"/>
      <c r="F33" s="308"/>
      <c r="G33" s="308"/>
      <c r="H33" s="308"/>
      <c r="I33" s="308"/>
      <c r="J33" s="308"/>
      <c r="K33" s="308"/>
      <c r="L33" s="308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401"/>
      <c r="Z33" s="401"/>
      <c r="AA33" s="401"/>
      <c r="AB33" s="370"/>
      <c r="AC33" s="370"/>
      <c r="AD33" s="370"/>
      <c r="AE33" s="370"/>
      <c r="AF33" s="370"/>
      <c r="AG33" s="370"/>
      <c r="AH33" s="370"/>
      <c r="AI33" s="370"/>
      <c r="AJ33" s="405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09"/>
      <c r="E34" s="309"/>
      <c r="F34" s="309"/>
      <c r="G34" s="309"/>
      <c r="H34" s="309"/>
      <c r="I34" s="309"/>
      <c r="J34" s="309"/>
      <c r="K34" s="309"/>
      <c r="L34" s="309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442"/>
      <c r="Z34" s="442"/>
      <c r="AA34" s="442"/>
      <c r="AB34" s="371"/>
      <c r="AC34" s="371"/>
      <c r="AD34" s="371"/>
      <c r="AE34" s="371"/>
      <c r="AF34" s="371"/>
      <c r="AG34" s="371"/>
      <c r="AH34" s="371"/>
      <c r="AI34" s="371"/>
      <c r="AJ34" s="443"/>
      <c r="AK34" s="73"/>
      <c r="AL34" s="70"/>
      <c r="AM34" s="1"/>
      <c r="AN34" s="1"/>
      <c r="AO34" s="1"/>
      <c r="AP34" s="1"/>
      <c r="AQ34" s="1"/>
    </row>
    <row r="35" spans="2:43" ht="13.5" thickBot="1" x14ac:dyDescent="0.25">
      <c r="B35" s="103">
        <v>1</v>
      </c>
      <c r="C35" s="179">
        <v>2</v>
      </c>
      <c r="D35" s="310">
        <v>3</v>
      </c>
      <c r="E35" s="310"/>
      <c r="F35" s="310"/>
      <c r="G35" s="310"/>
      <c r="H35" s="310"/>
      <c r="I35" s="310"/>
      <c r="J35" s="310"/>
      <c r="K35" s="310"/>
      <c r="L35" s="310"/>
      <c r="M35" s="364" t="s">
        <v>17</v>
      </c>
      <c r="N35" s="364"/>
      <c r="O35" s="364"/>
      <c r="P35" s="364" t="s">
        <v>18</v>
      </c>
      <c r="Q35" s="364"/>
      <c r="R35" s="364"/>
      <c r="S35" s="364" t="s">
        <v>19</v>
      </c>
      <c r="T35" s="364"/>
      <c r="U35" s="364"/>
      <c r="V35" s="364" t="s">
        <v>20</v>
      </c>
      <c r="W35" s="364"/>
      <c r="X35" s="364"/>
      <c r="Y35" s="418" t="s">
        <v>21</v>
      </c>
      <c r="Z35" s="418"/>
      <c r="AA35" s="418"/>
      <c r="AB35" s="364" t="s">
        <v>22</v>
      </c>
      <c r="AC35" s="364"/>
      <c r="AD35" s="364"/>
      <c r="AE35" s="364" t="s">
        <v>26</v>
      </c>
      <c r="AF35" s="364"/>
      <c r="AG35" s="364"/>
      <c r="AH35" s="364" t="s">
        <v>27</v>
      </c>
      <c r="AI35" s="364"/>
      <c r="AJ35" s="412"/>
      <c r="AK35" s="79"/>
      <c r="AL35" s="70"/>
      <c r="AM35" s="1"/>
      <c r="AN35" s="1"/>
      <c r="AO35" s="1"/>
      <c r="AP35" s="1"/>
      <c r="AQ35" s="1"/>
    </row>
    <row r="36" spans="2:43" x14ac:dyDescent="0.2">
      <c r="B36" s="187" t="s">
        <v>28</v>
      </c>
      <c r="C36" s="90" t="s">
        <v>29</v>
      </c>
      <c r="D36" s="295" t="s">
        <v>24</v>
      </c>
      <c r="E36" s="296"/>
      <c r="F36" s="296"/>
      <c r="G36" s="296"/>
      <c r="H36" s="296"/>
      <c r="I36" s="296"/>
      <c r="J36" s="296"/>
      <c r="K36" s="296"/>
      <c r="L36" s="297"/>
      <c r="M36" s="362">
        <v>86176400</v>
      </c>
      <c r="N36" s="362"/>
      <c r="O36" s="362"/>
      <c r="P36" s="362">
        <v>86176400</v>
      </c>
      <c r="Q36" s="362"/>
      <c r="R36" s="362"/>
      <c r="S36" s="362">
        <v>83087757.219999999</v>
      </c>
      <c r="T36" s="362"/>
      <c r="U36" s="362"/>
      <c r="V36" s="362"/>
      <c r="W36" s="362"/>
      <c r="X36" s="362"/>
      <c r="Y36" s="362"/>
      <c r="Z36" s="362"/>
      <c r="AA36" s="362"/>
      <c r="AB36" s="362">
        <v>83087757.219999999</v>
      </c>
      <c r="AC36" s="362"/>
      <c r="AD36" s="362"/>
      <c r="AE36" s="362">
        <v>3088642.78</v>
      </c>
      <c r="AF36" s="362"/>
      <c r="AG36" s="362"/>
      <c r="AH36" s="362">
        <v>3088642.78</v>
      </c>
      <c r="AI36" s="362"/>
      <c r="AJ36" s="510"/>
      <c r="AK36" s="81"/>
      <c r="AL36" s="70"/>
      <c r="AM36" s="1"/>
      <c r="AN36" s="1"/>
      <c r="AO36" s="1"/>
      <c r="AP36" s="1"/>
      <c r="AQ36" s="1"/>
    </row>
    <row r="37" spans="2:43" s="30" customFormat="1" x14ac:dyDescent="0.2">
      <c r="B37" s="183" t="s">
        <v>25</v>
      </c>
      <c r="C37" s="93"/>
      <c r="D37" s="298"/>
      <c r="E37" s="299"/>
      <c r="F37" s="299"/>
      <c r="G37" s="299"/>
      <c r="H37" s="299"/>
      <c r="I37" s="299"/>
      <c r="J37" s="299"/>
      <c r="K37" s="299"/>
      <c r="L37" s="300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6"/>
      <c r="AK37" s="76"/>
      <c r="AL37" s="70"/>
      <c r="AM37" s="161"/>
      <c r="AN37" s="161"/>
      <c r="AO37" s="161"/>
      <c r="AP37" s="161"/>
      <c r="AQ37" s="161"/>
    </row>
    <row r="38" spans="2:43" s="68" customFormat="1" ht="33.75" x14ac:dyDescent="0.2">
      <c r="B38" s="186" t="s">
        <v>136</v>
      </c>
      <c r="C38" s="92" t="s">
        <v>29</v>
      </c>
      <c r="D38" s="540" t="s">
        <v>148</v>
      </c>
      <c r="E38" s="315"/>
      <c r="F38" s="315"/>
      <c r="G38" s="315"/>
      <c r="H38" s="315"/>
      <c r="I38" s="316"/>
      <c r="J38" s="511" t="s">
        <v>134</v>
      </c>
      <c r="K38" s="511"/>
      <c r="L38" s="185"/>
      <c r="M38" s="450">
        <v>53124100</v>
      </c>
      <c r="N38" s="451"/>
      <c r="O38" s="452"/>
      <c r="P38" s="450">
        <v>53124100</v>
      </c>
      <c r="Q38" s="451"/>
      <c r="R38" s="452"/>
      <c r="S38" s="450">
        <v>53090440.240000002</v>
      </c>
      <c r="T38" s="451"/>
      <c r="U38" s="452"/>
      <c r="V38" s="450"/>
      <c r="W38" s="451"/>
      <c r="X38" s="452"/>
      <c r="Y38" s="450"/>
      <c r="Z38" s="451"/>
      <c r="AA38" s="452"/>
      <c r="AB38" s="453">
        <f t="shared" ref="AB38:AB44" si="0">S38+V38+Y38</f>
        <v>53090440.240000002</v>
      </c>
      <c r="AC38" s="454"/>
      <c r="AD38" s="455"/>
      <c r="AE38" s="453">
        <v>33659.760000000002</v>
      </c>
      <c r="AF38" s="454"/>
      <c r="AG38" s="455"/>
      <c r="AH38" s="453">
        <v>33659.760000000002</v>
      </c>
      <c r="AI38" s="454"/>
      <c r="AJ38" s="460"/>
      <c r="AK38" s="172"/>
      <c r="AL38" s="89" t="str">
        <f t="shared" ref="AL38:AL44" si="1">IF(D38="","00000000000000000",D38)&amp;IF(J38="","000",J38)&amp;L38</f>
        <v>18103090510000110121</v>
      </c>
      <c r="AM38" s="36" t="s">
        <v>149</v>
      </c>
      <c r="AN38" s="161"/>
      <c r="AO38" s="161"/>
      <c r="AP38" s="161"/>
      <c r="AQ38" s="161"/>
    </row>
    <row r="39" spans="2:43" s="68" customFormat="1" ht="56.25" x14ac:dyDescent="0.2">
      <c r="B39" s="186" t="s">
        <v>138</v>
      </c>
      <c r="C39" s="92" t="s">
        <v>29</v>
      </c>
      <c r="D39" s="540" t="s">
        <v>148</v>
      </c>
      <c r="E39" s="315"/>
      <c r="F39" s="315"/>
      <c r="G39" s="315"/>
      <c r="H39" s="315"/>
      <c r="I39" s="316"/>
      <c r="J39" s="511" t="s">
        <v>137</v>
      </c>
      <c r="K39" s="511"/>
      <c r="L39" s="185"/>
      <c r="M39" s="450">
        <v>1626100</v>
      </c>
      <c r="N39" s="451"/>
      <c r="O39" s="452"/>
      <c r="P39" s="450">
        <v>1626100</v>
      </c>
      <c r="Q39" s="451"/>
      <c r="R39" s="452"/>
      <c r="S39" s="450">
        <v>1613047.99</v>
      </c>
      <c r="T39" s="451"/>
      <c r="U39" s="452"/>
      <c r="V39" s="450"/>
      <c r="W39" s="451"/>
      <c r="X39" s="452"/>
      <c r="Y39" s="450"/>
      <c r="Z39" s="451"/>
      <c r="AA39" s="452"/>
      <c r="AB39" s="453">
        <f t="shared" si="0"/>
        <v>1613047.99</v>
      </c>
      <c r="AC39" s="454"/>
      <c r="AD39" s="455"/>
      <c r="AE39" s="453">
        <v>13052.01</v>
      </c>
      <c r="AF39" s="454"/>
      <c r="AG39" s="455"/>
      <c r="AH39" s="453">
        <v>13052.01</v>
      </c>
      <c r="AI39" s="454"/>
      <c r="AJ39" s="460"/>
      <c r="AK39" s="172"/>
      <c r="AL39" s="89" t="str">
        <f t="shared" si="1"/>
        <v>18103090510000110122</v>
      </c>
      <c r="AM39" s="36" t="s">
        <v>150</v>
      </c>
      <c r="AN39" s="161"/>
      <c r="AO39" s="161"/>
      <c r="AP39" s="161"/>
      <c r="AQ39" s="161"/>
    </row>
    <row r="40" spans="2:43" s="68" customFormat="1" ht="67.5" x14ac:dyDescent="0.2">
      <c r="B40" s="186" t="s">
        <v>139</v>
      </c>
      <c r="C40" s="92" t="s">
        <v>29</v>
      </c>
      <c r="D40" s="540" t="s">
        <v>148</v>
      </c>
      <c r="E40" s="315"/>
      <c r="F40" s="315"/>
      <c r="G40" s="315"/>
      <c r="H40" s="315"/>
      <c r="I40" s="316"/>
      <c r="J40" s="511" t="s">
        <v>140</v>
      </c>
      <c r="K40" s="511"/>
      <c r="L40" s="185"/>
      <c r="M40" s="450">
        <v>14242900</v>
      </c>
      <c r="N40" s="451"/>
      <c r="O40" s="452"/>
      <c r="P40" s="450">
        <v>14242900</v>
      </c>
      <c r="Q40" s="451"/>
      <c r="R40" s="452"/>
      <c r="S40" s="450">
        <v>13950788.310000001</v>
      </c>
      <c r="T40" s="451"/>
      <c r="U40" s="452"/>
      <c r="V40" s="450"/>
      <c r="W40" s="451"/>
      <c r="X40" s="452"/>
      <c r="Y40" s="450"/>
      <c r="Z40" s="451"/>
      <c r="AA40" s="452"/>
      <c r="AB40" s="453">
        <f t="shared" si="0"/>
        <v>13950788.310000001</v>
      </c>
      <c r="AC40" s="454"/>
      <c r="AD40" s="455"/>
      <c r="AE40" s="453">
        <v>292111.69</v>
      </c>
      <c r="AF40" s="454"/>
      <c r="AG40" s="455"/>
      <c r="AH40" s="453">
        <v>292111.69</v>
      </c>
      <c r="AI40" s="454"/>
      <c r="AJ40" s="460"/>
      <c r="AK40" s="172"/>
      <c r="AL40" s="89" t="str">
        <f t="shared" si="1"/>
        <v>18103090510000110129</v>
      </c>
      <c r="AM40" s="36" t="s">
        <v>151</v>
      </c>
      <c r="AN40" s="161"/>
      <c r="AO40" s="161"/>
      <c r="AP40" s="161"/>
      <c r="AQ40" s="161"/>
    </row>
    <row r="41" spans="2:43" s="68" customFormat="1" ht="22.5" x14ac:dyDescent="0.2">
      <c r="B41" s="186" t="s">
        <v>142</v>
      </c>
      <c r="C41" s="92" t="s">
        <v>29</v>
      </c>
      <c r="D41" s="540" t="s">
        <v>148</v>
      </c>
      <c r="E41" s="315"/>
      <c r="F41" s="315"/>
      <c r="G41" s="315"/>
      <c r="H41" s="315"/>
      <c r="I41" s="316"/>
      <c r="J41" s="511" t="s">
        <v>141</v>
      </c>
      <c r="K41" s="511"/>
      <c r="L41" s="185"/>
      <c r="M41" s="450">
        <v>369700</v>
      </c>
      <c r="N41" s="451"/>
      <c r="O41" s="452"/>
      <c r="P41" s="450">
        <v>369700</v>
      </c>
      <c r="Q41" s="451"/>
      <c r="R41" s="452"/>
      <c r="S41" s="450">
        <v>145127.35999999999</v>
      </c>
      <c r="T41" s="451"/>
      <c r="U41" s="452"/>
      <c r="V41" s="450"/>
      <c r="W41" s="451"/>
      <c r="X41" s="452"/>
      <c r="Y41" s="450"/>
      <c r="Z41" s="451"/>
      <c r="AA41" s="452"/>
      <c r="AB41" s="453">
        <f t="shared" si="0"/>
        <v>145127.35999999999</v>
      </c>
      <c r="AC41" s="454"/>
      <c r="AD41" s="455"/>
      <c r="AE41" s="453">
        <v>224572.64</v>
      </c>
      <c r="AF41" s="454"/>
      <c r="AG41" s="455"/>
      <c r="AH41" s="453">
        <v>224572.64</v>
      </c>
      <c r="AI41" s="454"/>
      <c r="AJ41" s="460"/>
      <c r="AK41" s="172"/>
      <c r="AL41" s="89" t="str">
        <f t="shared" si="1"/>
        <v>18103090510000110244</v>
      </c>
      <c r="AM41" s="36" t="s">
        <v>152</v>
      </c>
      <c r="AN41" s="161"/>
      <c r="AO41" s="161"/>
      <c r="AP41" s="161"/>
      <c r="AQ41" s="161"/>
    </row>
    <row r="42" spans="2:43" s="68" customFormat="1" ht="56.25" x14ac:dyDescent="0.2">
      <c r="B42" s="186" t="s">
        <v>143</v>
      </c>
      <c r="C42" s="92" t="s">
        <v>29</v>
      </c>
      <c r="D42" s="540" t="s">
        <v>148</v>
      </c>
      <c r="E42" s="315"/>
      <c r="F42" s="315"/>
      <c r="G42" s="315"/>
      <c r="H42" s="315"/>
      <c r="I42" s="316"/>
      <c r="J42" s="511" t="s">
        <v>144</v>
      </c>
      <c r="K42" s="511"/>
      <c r="L42" s="185"/>
      <c r="M42" s="450">
        <v>1146700</v>
      </c>
      <c r="N42" s="451"/>
      <c r="O42" s="452"/>
      <c r="P42" s="450">
        <v>1146700</v>
      </c>
      <c r="Q42" s="451"/>
      <c r="R42" s="452"/>
      <c r="S42" s="450">
        <v>1146633.6299999999</v>
      </c>
      <c r="T42" s="451"/>
      <c r="U42" s="452"/>
      <c r="V42" s="450"/>
      <c r="W42" s="451"/>
      <c r="X42" s="452"/>
      <c r="Y42" s="450"/>
      <c r="Z42" s="451"/>
      <c r="AA42" s="452"/>
      <c r="AB42" s="453">
        <f t="shared" si="0"/>
        <v>1146633.6299999999</v>
      </c>
      <c r="AC42" s="454"/>
      <c r="AD42" s="455"/>
      <c r="AE42" s="453">
        <v>66.37</v>
      </c>
      <c r="AF42" s="454"/>
      <c r="AG42" s="455"/>
      <c r="AH42" s="453">
        <v>66.37</v>
      </c>
      <c r="AI42" s="454"/>
      <c r="AJ42" s="460"/>
      <c r="AK42" s="172"/>
      <c r="AL42" s="89" t="str">
        <f t="shared" si="1"/>
        <v>18103090510000110831</v>
      </c>
      <c r="AM42" s="36" t="s">
        <v>153</v>
      </c>
      <c r="AN42" s="161"/>
      <c r="AO42" s="161"/>
      <c r="AP42" s="161"/>
      <c r="AQ42" s="161"/>
    </row>
    <row r="43" spans="2:43" s="68" customFormat="1" ht="22.5" x14ac:dyDescent="0.2">
      <c r="B43" s="186" t="s">
        <v>142</v>
      </c>
      <c r="C43" s="92" t="s">
        <v>29</v>
      </c>
      <c r="D43" s="540" t="s">
        <v>154</v>
      </c>
      <c r="E43" s="315"/>
      <c r="F43" s="315"/>
      <c r="G43" s="315"/>
      <c r="H43" s="315"/>
      <c r="I43" s="316"/>
      <c r="J43" s="511" t="s">
        <v>141</v>
      </c>
      <c r="K43" s="511"/>
      <c r="L43" s="185"/>
      <c r="M43" s="450">
        <v>15450300</v>
      </c>
      <c r="N43" s="451"/>
      <c r="O43" s="452"/>
      <c r="P43" s="450">
        <v>15450300</v>
      </c>
      <c r="Q43" s="451"/>
      <c r="R43" s="452"/>
      <c r="S43" s="450">
        <v>12925119.689999999</v>
      </c>
      <c r="T43" s="451"/>
      <c r="U43" s="452"/>
      <c r="V43" s="450"/>
      <c r="W43" s="451"/>
      <c r="X43" s="452"/>
      <c r="Y43" s="450"/>
      <c r="Z43" s="451"/>
      <c r="AA43" s="452"/>
      <c r="AB43" s="453">
        <f t="shared" si="0"/>
        <v>12925119.689999999</v>
      </c>
      <c r="AC43" s="454"/>
      <c r="AD43" s="455"/>
      <c r="AE43" s="453">
        <v>2525180.31</v>
      </c>
      <c r="AF43" s="454"/>
      <c r="AG43" s="455"/>
      <c r="AH43" s="453">
        <v>2525180.31</v>
      </c>
      <c r="AI43" s="454"/>
      <c r="AJ43" s="460"/>
      <c r="AK43" s="172"/>
      <c r="AL43" s="89" t="str">
        <f t="shared" si="1"/>
        <v>18103090510000130244</v>
      </c>
      <c r="AM43" s="36" t="s">
        <v>155</v>
      </c>
      <c r="AN43" s="161"/>
      <c r="AO43" s="161"/>
      <c r="AP43" s="161"/>
      <c r="AQ43" s="161"/>
    </row>
    <row r="44" spans="2:43" s="68" customFormat="1" ht="22.5" x14ac:dyDescent="0.2">
      <c r="B44" s="186" t="s">
        <v>142</v>
      </c>
      <c r="C44" s="92" t="s">
        <v>29</v>
      </c>
      <c r="D44" s="540" t="s">
        <v>157</v>
      </c>
      <c r="E44" s="315"/>
      <c r="F44" s="315"/>
      <c r="G44" s="315"/>
      <c r="H44" s="315"/>
      <c r="I44" s="316"/>
      <c r="J44" s="511" t="s">
        <v>141</v>
      </c>
      <c r="K44" s="511"/>
      <c r="L44" s="185"/>
      <c r="M44" s="450">
        <v>216600</v>
      </c>
      <c r="N44" s="451"/>
      <c r="O44" s="452"/>
      <c r="P44" s="450">
        <v>216600</v>
      </c>
      <c r="Q44" s="451"/>
      <c r="R44" s="452"/>
      <c r="S44" s="450">
        <v>216600</v>
      </c>
      <c r="T44" s="451"/>
      <c r="U44" s="452"/>
      <c r="V44" s="450"/>
      <c r="W44" s="451"/>
      <c r="X44" s="452"/>
      <c r="Y44" s="450"/>
      <c r="Z44" s="451"/>
      <c r="AA44" s="452"/>
      <c r="AB44" s="453">
        <f t="shared" si="0"/>
        <v>216600</v>
      </c>
      <c r="AC44" s="454"/>
      <c r="AD44" s="455"/>
      <c r="AE44" s="453">
        <v>0</v>
      </c>
      <c r="AF44" s="454"/>
      <c r="AG44" s="455"/>
      <c r="AH44" s="453">
        <v>0</v>
      </c>
      <c r="AI44" s="454"/>
      <c r="AJ44" s="460"/>
      <c r="AK44" s="172"/>
      <c r="AL44" s="89" t="str">
        <f t="shared" si="1"/>
        <v>18107050510000110244</v>
      </c>
      <c r="AM44" s="36" t="s">
        <v>156</v>
      </c>
      <c r="AN44" s="161"/>
      <c r="AO44" s="161"/>
      <c r="AP44" s="161"/>
      <c r="AQ44" s="161"/>
    </row>
    <row r="45" spans="2:43" s="30" customFormat="1" hidden="1" x14ac:dyDescent="0.2">
      <c r="B45" s="184"/>
      <c r="C45" s="182"/>
      <c r="D45" s="169"/>
      <c r="E45" s="311"/>
      <c r="F45" s="311"/>
      <c r="G45" s="311"/>
      <c r="H45" s="311"/>
      <c r="I45" s="311"/>
      <c r="J45" s="311"/>
      <c r="K45" s="311"/>
      <c r="L45" s="173"/>
      <c r="M45" s="457"/>
      <c r="N45" s="457"/>
      <c r="O45" s="458"/>
      <c r="P45" s="456"/>
      <c r="Q45" s="457"/>
      <c r="R45" s="458"/>
      <c r="S45" s="456"/>
      <c r="T45" s="457"/>
      <c r="U45" s="458"/>
      <c r="V45" s="456"/>
      <c r="W45" s="457"/>
      <c r="X45" s="458"/>
      <c r="Y45" s="462"/>
      <c r="Z45" s="463"/>
      <c r="AA45" s="464"/>
      <c r="AB45" s="456"/>
      <c r="AC45" s="457"/>
      <c r="AD45" s="458"/>
      <c r="AE45" s="456"/>
      <c r="AF45" s="457"/>
      <c r="AG45" s="458"/>
      <c r="AH45" s="456"/>
      <c r="AI45" s="457"/>
      <c r="AJ45" s="470"/>
      <c r="AK45" s="80"/>
      <c r="AL45" s="70"/>
      <c r="AM45" s="161"/>
      <c r="AN45" s="161"/>
      <c r="AO45" s="161"/>
      <c r="AP45" s="161"/>
      <c r="AQ45" s="161"/>
    </row>
    <row r="46" spans="2:43" s="30" customFormat="1" ht="23.25" thickBot="1" x14ac:dyDescent="0.25">
      <c r="B46" s="183" t="s">
        <v>30</v>
      </c>
      <c r="C46" s="94" t="s">
        <v>62</v>
      </c>
      <c r="D46" s="304" t="s">
        <v>24</v>
      </c>
      <c r="E46" s="305"/>
      <c r="F46" s="305"/>
      <c r="G46" s="305"/>
      <c r="H46" s="305"/>
      <c r="I46" s="305"/>
      <c r="J46" s="305"/>
      <c r="K46" s="305"/>
      <c r="L46" s="306"/>
      <c r="M46" s="368" t="s">
        <v>24</v>
      </c>
      <c r="N46" s="368"/>
      <c r="O46" s="368"/>
      <c r="P46" s="368" t="s">
        <v>24</v>
      </c>
      <c r="Q46" s="368"/>
      <c r="R46" s="368"/>
      <c r="S46" s="465">
        <v>-83087757.219999999</v>
      </c>
      <c r="T46" s="465"/>
      <c r="U46" s="465"/>
      <c r="V46" s="465">
        <v>0</v>
      </c>
      <c r="W46" s="465"/>
      <c r="X46" s="465"/>
      <c r="Y46" s="465">
        <v>0</v>
      </c>
      <c r="Z46" s="465"/>
      <c r="AA46" s="465"/>
      <c r="AB46" s="465">
        <v>-83087757.219999999</v>
      </c>
      <c r="AC46" s="465"/>
      <c r="AD46" s="465"/>
      <c r="AE46" s="368" t="s">
        <v>24</v>
      </c>
      <c r="AF46" s="368"/>
      <c r="AG46" s="368"/>
      <c r="AH46" s="368" t="s">
        <v>24</v>
      </c>
      <c r="AI46" s="368"/>
      <c r="AJ46" s="469"/>
      <c r="AK46" s="80"/>
      <c r="AL46" s="70"/>
      <c r="AM46" s="161"/>
      <c r="AN46" s="161"/>
      <c r="AO46" s="161"/>
      <c r="AP46" s="161"/>
      <c r="AQ46" s="161"/>
    </row>
    <row r="47" spans="2:43" x14ac:dyDescent="0.2">
      <c r="AK47" s="2"/>
      <c r="AL47" s="70"/>
      <c r="AM47" s="1"/>
      <c r="AN47" s="1"/>
      <c r="AO47" s="1"/>
      <c r="AP47" s="1"/>
      <c r="AQ47" s="1"/>
    </row>
    <row r="48" spans="2:43" ht="15" x14ac:dyDescent="0.25">
      <c r="B48" s="448" t="s">
        <v>60</v>
      </c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59" t="s">
        <v>31</v>
      </c>
      <c r="AH48" s="459"/>
      <c r="AI48" s="459"/>
      <c r="AJ48" s="459"/>
      <c r="AK48" s="172"/>
      <c r="AL48" s="70"/>
      <c r="AM48" s="1"/>
      <c r="AN48" s="1"/>
      <c r="AO48" s="1"/>
      <c r="AP48" s="1"/>
      <c r="AQ48" s="1"/>
    </row>
    <row r="49" spans="2:43" x14ac:dyDescent="0.2">
      <c r="B49" s="22"/>
      <c r="C49" s="42"/>
      <c r="D49" s="42"/>
      <c r="E49" s="42"/>
      <c r="F49" s="42"/>
      <c r="G49" s="42"/>
      <c r="H49" s="42"/>
      <c r="I49" s="42"/>
      <c r="J49" s="42"/>
      <c r="K49" s="23"/>
      <c r="L49" s="87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15"/>
      <c r="Z49" s="25"/>
      <c r="AA49" s="25"/>
      <c r="AB49" s="16"/>
      <c r="AC49" s="25"/>
      <c r="AD49" s="25"/>
      <c r="AF49" s="25"/>
      <c r="AG49" s="25"/>
      <c r="AK49" s="2"/>
      <c r="AL49" s="70"/>
      <c r="AM49" s="1"/>
      <c r="AN49" s="1"/>
      <c r="AO49" s="1"/>
      <c r="AP49" s="1"/>
      <c r="AQ49" s="1"/>
    </row>
    <row r="50" spans="2:43" s="1" customFormat="1" ht="11.25" customHeight="1" x14ac:dyDescent="0.2">
      <c r="B50" s="107"/>
      <c r="C50" s="66"/>
      <c r="D50" s="307" t="s">
        <v>88</v>
      </c>
      <c r="E50" s="307"/>
      <c r="F50" s="307"/>
      <c r="G50" s="307"/>
      <c r="H50" s="307"/>
      <c r="I50" s="307"/>
      <c r="J50" s="307"/>
      <c r="K50" s="307"/>
      <c r="L50" s="307"/>
      <c r="M50" s="361" t="s">
        <v>65</v>
      </c>
      <c r="N50" s="361"/>
      <c r="O50" s="361"/>
      <c r="P50" s="361"/>
      <c r="Q50" s="361" t="s">
        <v>11</v>
      </c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 t="s">
        <v>64</v>
      </c>
      <c r="AH50" s="361"/>
      <c r="AI50" s="361"/>
      <c r="AJ50" s="468"/>
      <c r="AK50" s="73"/>
      <c r="AL50" s="70"/>
    </row>
    <row r="51" spans="2:43" s="1" customFormat="1" ht="11.25" x14ac:dyDescent="0.2">
      <c r="B51" s="37"/>
      <c r="C51" s="67" t="s">
        <v>12</v>
      </c>
      <c r="D51" s="308"/>
      <c r="E51" s="308"/>
      <c r="F51" s="308"/>
      <c r="G51" s="308"/>
      <c r="H51" s="308"/>
      <c r="I51" s="308"/>
      <c r="J51" s="308"/>
      <c r="K51" s="308"/>
      <c r="L51" s="308"/>
      <c r="M51" s="361"/>
      <c r="N51" s="361"/>
      <c r="O51" s="361"/>
      <c r="P51" s="361"/>
      <c r="Q51" s="361" t="s">
        <v>85</v>
      </c>
      <c r="R51" s="361"/>
      <c r="S51" s="361"/>
      <c r="T51" s="361"/>
      <c r="U51" s="369" t="s">
        <v>67</v>
      </c>
      <c r="V51" s="369"/>
      <c r="W51" s="369"/>
      <c r="X51" s="369"/>
      <c r="Y51" s="400" t="s">
        <v>72</v>
      </c>
      <c r="Z51" s="400"/>
      <c r="AA51" s="400"/>
      <c r="AB51" s="400"/>
      <c r="AC51" s="400" t="s">
        <v>15</v>
      </c>
      <c r="AD51" s="400"/>
      <c r="AE51" s="400"/>
      <c r="AF51" s="400"/>
      <c r="AG51" s="361"/>
      <c r="AH51" s="361"/>
      <c r="AI51" s="361"/>
      <c r="AJ51" s="468"/>
      <c r="AK51" s="73"/>
      <c r="AL51" s="70"/>
    </row>
    <row r="52" spans="2:43" s="1" customFormat="1" ht="11.25" x14ac:dyDescent="0.2">
      <c r="B52" s="38" t="s">
        <v>13</v>
      </c>
      <c r="C52" s="67" t="s">
        <v>14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61"/>
      <c r="N52" s="361"/>
      <c r="O52" s="361"/>
      <c r="P52" s="361"/>
      <c r="Q52" s="361"/>
      <c r="R52" s="361"/>
      <c r="S52" s="361"/>
      <c r="T52" s="361"/>
      <c r="U52" s="370"/>
      <c r="V52" s="370"/>
      <c r="W52" s="370"/>
      <c r="X52" s="370"/>
      <c r="Y52" s="401"/>
      <c r="Z52" s="401"/>
      <c r="AA52" s="401"/>
      <c r="AB52" s="401"/>
      <c r="AC52" s="401"/>
      <c r="AD52" s="401"/>
      <c r="AE52" s="401"/>
      <c r="AF52" s="401"/>
      <c r="AG52" s="361"/>
      <c r="AH52" s="361"/>
      <c r="AI52" s="361"/>
      <c r="AJ52" s="468"/>
      <c r="AK52" s="73"/>
      <c r="AL52" s="70"/>
    </row>
    <row r="53" spans="2:43" s="1" customFormat="1" ht="11.25" x14ac:dyDescent="0.2">
      <c r="B53" s="37"/>
      <c r="C53" s="67" t="s">
        <v>16</v>
      </c>
      <c r="D53" s="308"/>
      <c r="E53" s="308"/>
      <c r="F53" s="308"/>
      <c r="G53" s="308"/>
      <c r="H53" s="308"/>
      <c r="I53" s="308"/>
      <c r="J53" s="308"/>
      <c r="K53" s="308"/>
      <c r="L53" s="308"/>
      <c r="M53" s="361"/>
      <c r="N53" s="361"/>
      <c r="O53" s="361"/>
      <c r="P53" s="361"/>
      <c r="Q53" s="361"/>
      <c r="R53" s="361"/>
      <c r="S53" s="361"/>
      <c r="T53" s="361"/>
      <c r="U53" s="370"/>
      <c r="V53" s="370"/>
      <c r="W53" s="370"/>
      <c r="X53" s="370"/>
      <c r="Y53" s="401"/>
      <c r="Z53" s="401"/>
      <c r="AA53" s="401"/>
      <c r="AB53" s="401"/>
      <c r="AC53" s="401"/>
      <c r="AD53" s="401"/>
      <c r="AE53" s="401"/>
      <c r="AF53" s="401"/>
      <c r="AG53" s="361"/>
      <c r="AH53" s="361"/>
      <c r="AI53" s="361"/>
      <c r="AJ53" s="468"/>
      <c r="AK53" s="73"/>
      <c r="AL53" s="70"/>
    </row>
    <row r="54" spans="2:43" s="1" customFormat="1" ht="11.25" x14ac:dyDescent="0.2">
      <c r="B54" s="37"/>
      <c r="C54" s="67"/>
      <c r="D54" s="309"/>
      <c r="E54" s="309"/>
      <c r="F54" s="309"/>
      <c r="G54" s="309"/>
      <c r="H54" s="309"/>
      <c r="I54" s="309"/>
      <c r="J54" s="309"/>
      <c r="K54" s="309"/>
      <c r="L54" s="309"/>
      <c r="M54" s="361"/>
      <c r="N54" s="361"/>
      <c r="O54" s="361"/>
      <c r="P54" s="361"/>
      <c r="Q54" s="361"/>
      <c r="R54" s="361"/>
      <c r="S54" s="361"/>
      <c r="T54" s="361"/>
      <c r="U54" s="371"/>
      <c r="V54" s="371"/>
      <c r="W54" s="371"/>
      <c r="X54" s="371"/>
      <c r="Y54" s="442"/>
      <c r="Z54" s="442"/>
      <c r="AA54" s="442"/>
      <c r="AB54" s="442"/>
      <c r="AC54" s="442"/>
      <c r="AD54" s="442"/>
      <c r="AE54" s="442"/>
      <c r="AF54" s="442"/>
      <c r="AG54" s="361"/>
      <c r="AH54" s="361"/>
      <c r="AI54" s="361"/>
      <c r="AJ54" s="468"/>
      <c r="AK54" s="73"/>
      <c r="AL54" s="70"/>
    </row>
    <row r="55" spans="2:43" ht="13.5" thickBot="1" x14ac:dyDescent="0.25">
      <c r="B55" s="110">
        <v>1</v>
      </c>
      <c r="C55" s="174">
        <v>2</v>
      </c>
      <c r="D55" s="449">
        <v>3</v>
      </c>
      <c r="E55" s="449"/>
      <c r="F55" s="449"/>
      <c r="G55" s="449"/>
      <c r="H55" s="449"/>
      <c r="I55" s="449"/>
      <c r="J55" s="449"/>
      <c r="K55" s="449"/>
      <c r="L55" s="449"/>
      <c r="M55" s="364" t="s">
        <v>17</v>
      </c>
      <c r="N55" s="364"/>
      <c r="O55" s="364"/>
      <c r="P55" s="364"/>
      <c r="Q55" s="364" t="s">
        <v>18</v>
      </c>
      <c r="R55" s="364"/>
      <c r="S55" s="364"/>
      <c r="T55" s="364"/>
      <c r="U55" s="364" t="s">
        <v>19</v>
      </c>
      <c r="V55" s="364"/>
      <c r="W55" s="364"/>
      <c r="X55" s="364"/>
      <c r="Y55" s="418" t="s">
        <v>20</v>
      </c>
      <c r="Z55" s="418"/>
      <c r="AA55" s="418"/>
      <c r="AB55" s="418"/>
      <c r="AC55" s="364" t="s">
        <v>21</v>
      </c>
      <c r="AD55" s="364"/>
      <c r="AE55" s="364"/>
      <c r="AF55" s="364"/>
      <c r="AG55" s="364" t="s">
        <v>22</v>
      </c>
      <c r="AH55" s="364"/>
      <c r="AI55" s="364"/>
      <c r="AJ55" s="412"/>
      <c r="AK55" s="79"/>
      <c r="AL55" s="70"/>
      <c r="AM55" s="1"/>
      <c r="AN55" s="1"/>
      <c r="AO55" s="1"/>
      <c r="AP55" s="1"/>
      <c r="AQ55" s="1"/>
    </row>
    <row r="56" spans="2:43" ht="22.5" x14ac:dyDescent="0.2">
      <c r="B56" s="111" t="s">
        <v>32</v>
      </c>
      <c r="C56" s="90" t="s">
        <v>33</v>
      </c>
      <c r="D56" s="295" t="s">
        <v>24</v>
      </c>
      <c r="E56" s="296"/>
      <c r="F56" s="296"/>
      <c r="G56" s="296"/>
      <c r="H56" s="296"/>
      <c r="I56" s="296"/>
      <c r="J56" s="296"/>
      <c r="K56" s="296"/>
      <c r="L56" s="297"/>
      <c r="M56" s="367">
        <v>0</v>
      </c>
      <c r="N56" s="367"/>
      <c r="O56" s="367"/>
      <c r="P56" s="367"/>
      <c r="Q56" s="367">
        <v>83087757.219999999</v>
      </c>
      <c r="R56" s="367"/>
      <c r="S56" s="367"/>
      <c r="T56" s="367"/>
      <c r="U56" s="367">
        <v>0</v>
      </c>
      <c r="V56" s="367"/>
      <c r="W56" s="367"/>
      <c r="X56" s="367"/>
      <c r="Y56" s="367">
        <v>0</v>
      </c>
      <c r="Z56" s="367"/>
      <c r="AA56" s="367"/>
      <c r="AB56" s="367"/>
      <c r="AC56" s="367">
        <v>83087757.219999999</v>
      </c>
      <c r="AD56" s="367"/>
      <c r="AE56" s="367"/>
      <c r="AF56" s="367"/>
      <c r="AG56" s="367">
        <v>0</v>
      </c>
      <c r="AH56" s="367"/>
      <c r="AI56" s="367"/>
      <c r="AJ56" s="467"/>
      <c r="AK56" s="76"/>
      <c r="AL56" s="70"/>
      <c r="AM56" s="1"/>
      <c r="AN56" s="1"/>
      <c r="AO56" s="1"/>
      <c r="AP56" s="1"/>
      <c r="AQ56" s="1"/>
    </row>
    <row r="57" spans="2:43" x14ac:dyDescent="0.2">
      <c r="B57" s="112" t="s">
        <v>34</v>
      </c>
      <c r="C57" s="91"/>
      <c r="D57" s="298"/>
      <c r="E57" s="299"/>
      <c r="F57" s="299"/>
      <c r="G57" s="299"/>
      <c r="H57" s="299"/>
      <c r="I57" s="299"/>
      <c r="J57" s="299"/>
      <c r="K57" s="299"/>
      <c r="L57" s="300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6"/>
      <c r="AH57" s="366"/>
      <c r="AI57" s="366"/>
      <c r="AJ57" s="466"/>
      <c r="AK57" s="76"/>
      <c r="AL57" s="70"/>
      <c r="AM57" s="1"/>
      <c r="AN57" s="1"/>
      <c r="AO57" s="1"/>
      <c r="AP57" s="1"/>
      <c r="AQ57" s="1"/>
    </row>
    <row r="58" spans="2:43" ht="22.5" x14ac:dyDescent="0.2">
      <c r="B58" s="112" t="s">
        <v>35</v>
      </c>
      <c r="C58" s="95" t="s">
        <v>36</v>
      </c>
      <c r="D58" s="298" t="s">
        <v>24</v>
      </c>
      <c r="E58" s="299"/>
      <c r="F58" s="299"/>
      <c r="G58" s="299"/>
      <c r="H58" s="299"/>
      <c r="I58" s="299"/>
      <c r="J58" s="299"/>
      <c r="K58" s="299"/>
      <c r="L58" s="300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61"/>
      <c r="AK58" s="76"/>
      <c r="AL58" s="70"/>
      <c r="AM58" s="1"/>
      <c r="AN58" s="1"/>
      <c r="AO58" s="1"/>
      <c r="AP58" s="1"/>
      <c r="AQ58" s="1"/>
    </row>
    <row r="59" spans="2:43" x14ac:dyDescent="0.2">
      <c r="B59" s="112" t="s">
        <v>37</v>
      </c>
      <c r="C59" s="93"/>
      <c r="D59" s="298"/>
      <c r="E59" s="299"/>
      <c r="F59" s="299"/>
      <c r="G59" s="299"/>
      <c r="H59" s="299"/>
      <c r="I59" s="299"/>
      <c r="J59" s="299"/>
      <c r="K59" s="299"/>
      <c r="L59" s="300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8"/>
      <c r="AK59" s="76"/>
      <c r="AL59" s="70"/>
      <c r="AM59" s="1"/>
      <c r="AN59" s="1"/>
      <c r="AO59" s="1"/>
      <c r="AP59" s="1"/>
      <c r="AQ59" s="1"/>
    </row>
    <row r="60" spans="2:43" s="68" customFormat="1" x14ac:dyDescent="0.2">
      <c r="B60" s="119"/>
      <c r="C60" s="120" t="s">
        <v>36</v>
      </c>
      <c r="D60" s="439"/>
      <c r="E60" s="322"/>
      <c r="F60" s="322"/>
      <c r="G60" s="322"/>
      <c r="H60" s="322"/>
      <c r="I60" s="322"/>
      <c r="J60" s="322"/>
      <c r="K60" s="322"/>
      <c r="L60" s="323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29">
        <f>Q60+U60+Y60</f>
        <v>0</v>
      </c>
      <c r="AD60" s="329"/>
      <c r="AE60" s="329"/>
      <c r="AF60" s="329"/>
      <c r="AG60" s="329"/>
      <c r="AH60" s="329"/>
      <c r="AI60" s="329"/>
      <c r="AJ60" s="337"/>
      <c r="AK60" s="130"/>
      <c r="AL60" s="122" t="str">
        <f>IF(D60="","00000000000000000000",D60)</f>
        <v>00000000000000000000</v>
      </c>
      <c r="AM60" s="128"/>
      <c r="AN60" s="128"/>
      <c r="AO60" s="128"/>
      <c r="AP60" s="128"/>
      <c r="AQ60" s="128"/>
    </row>
    <row r="61" spans="2:43" hidden="1" x14ac:dyDescent="0.2">
      <c r="B61" s="113"/>
      <c r="C61" s="96"/>
      <c r="D61" s="538"/>
      <c r="E61" s="422"/>
      <c r="F61" s="422"/>
      <c r="G61" s="422"/>
      <c r="H61" s="422"/>
      <c r="I61" s="422"/>
      <c r="J61" s="422"/>
      <c r="K61" s="422"/>
      <c r="L61" s="539"/>
      <c r="M61" s="324"/>
      <c r="N61" s="325"/>
      <c r="O61" s="325"/>
      <c r="P61" s="345"/>
      <c r="Q61" s="324"/>
      <c r="R61" s="325"/>
      <c r="S61" s="325"/>
      <c r="T61" s="345"/>
      <c r="U61" s="324"/>
      <c r="V61" s="325"/>
      <c r="W61" s="325"/>
      <c r="X61" s="345"/>
      <c r="Y61" s="324"/>
      <c r="Z61" s="325"/>
      <c r="AA61" s="325"/>
      <c r="AB61" s="345"/>
      <c r="AC61" s="324"/>
      <c r="AD61" s="325"/>
      <c r="AE61" s="325"/>
      <c r="AF61" s="345"/>
      <c r="AG61" s="324"/>
      <c r="AH61" s="325"/>
      <c r="AI61" s="325"/>
      <c r="AJ61" s="326"/>
      <c r="AK61" s="76"/>
      <c r="AL61" s="70"/>
      <c r="AM61" s="1"/>
      <c r="AN61" s="1"/>
      <c r="AO61" s="1"/>
      <c r="AP61" s="1"/>
      <c r="AQ61" s="1"/>
    </row>
    <row r="62" spans="2:43" ht="22.5" x14ac:dyDescent="0.2">
      <c r="B62" s="112" t="s">
        <v>38</v>
      </c>
      <c r="C62" s="91" t="s">
        <v>39</v>
      </c>
      <c r="D62" s="298" t="s">
        <v>24</v>
      </c>
      <c r="E62" s="299"/>
      <c r="F62" s="299"/>
      <c r="G62" s="299"/>
      <c r="H62" s="299"/>
      <c r="I62" s="299"/>
      <c r="J62" s="299"/>
      <c r="K62" s="299"/>
      <c r="L62" s="300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8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37</v>
      </c>
      <c r="C63" s="93"/>
      <c r="D63" s="298"/>
      <c r="E63" s="299"/>
      <c r="F63" s="299"/>
      <c r="G63" s="299"/>
      <c r="H63" s="299"/>
      <c r="I63" s="299"/>
      <c r="J63" s="299"/>
      <c r="K63" s="299"/>
      <c r="L63" s="300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8"/>
      <c r="AK63" s="76"/>
      <c r="AL63" s="70"/>
      <c r="AM63" s="1"/>
      <c r="AN63" s="1"/>
      <c r="AO63" s="1"/>
      <c r="AP63" s="1"/>
      <c r="AQ63" s="1"/>
    </row>
    <row r="64" spans="2:43" s="68" customFormat="1" x14ac:dyDescent="0.2">
      <c r="B64" s="119"/>
      <c r="C64" s="120" t="s">
        <v>39</v>
      </c>
      <c r="D64" s="439"/>
      <c r="E64" s="322"/>
      <c r="F64" s="322"/>
      <c r="G64" s="322"/>
      <c r="H64" s="322"/>
      <c r="I64" s="322"/>
      <c r="J64" s="322"/>
      <c r="K64" s="322"/>
      <c r="L64" s="323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29">
        <f>Q64+U64+Y64</f>
        <v>0</v>
      </c>
      <c r="AD64" s="329"/>
      <c r="AE64" s="329"/>
      <c r="AF64" s="329"/>
      <c r="AG64" s="329"/>
      <c r="AH64" s="329"/>
      <c r="AI64" s="329"/>
      <c r="AJ64" s="337"/>
      <c r="AK64" s="130"/>
      <c r="AL64" s="122" t="str">
        <f>IF(D64="","00000000000000000000",D64)</f>
        <v>00000000000000000000</v>
      </c>
      <c r="AM64" s="128"/>
      <c r="AN64" s="128"/>
      <c r="AO64" s="128"/>
      <c r="AP64" s="128"/>
      <c r="AQ64" s="128"/>
    </row>
    <row r="65" spans="2:43" hidden="1" x14ac:dyDescent="0.2">
      <c r="B65" s="113"/>
      <c r="C65" s="99"/>
      <c r="D65" s="538"/>
      <c r="E65" s="422"/>
      <c r="F65" s="422"/>
      <c r="G65" s="422"/>
      <c r="H65" s="422"/>
      <c r="I65" s="422"/>
      <c r="J65" s="422"/>
      <c r="K65" s="422"/>
      <c r="L65" s="539"/>
      <c r="M65" s="334"/>
      <c r="N65" s="335"/>
      <c r="O65" s="335"/>
      <c r="P65" s="336"/>
      <c r="Q65" s="334"/>
      <c r="R65" s="335"/>
      <c r="S65" s="335"/>
      <c r="T65" s="336"/>
      <c r="U65" s="334"/>
      <c r="V65" s="335"/>
      <c r="W65" s="335"/>
      <c r="X65" s="336"/>
      <c r="Y65" s="334"/>
      <c r="Z65" s="335"/>
      <c r="AA65" s="335"/>
      <c r="AB65" s="336"/>
      <c r="AC65" s="334"/>
      <c r="AD65" s="335"/>
      <c r="AE65" s="335"/>
      <c r="AF65" s="336"/>
      <c r="AG65" s="334"/>
      <c r="AH65" s="335"/>
      <c r="AI65" s="335"/>
      <c r="AJ65" s="514"/>
      <c r="AK65" s="82"/>
      <c r="AL65" s="70"/>
      <c r="AM65" s="1"/>
      <c r="AN65" s="1"/>
      <c r="AO65" s="1"/>
      <c r="AP65" s="1"/>
      <c r="AQ65" s="1"/>
    </row>
    <row r="66" spans="2:43" x14ac:dyDescent="0.2">
      <c r="B66" s="112" t="s">
        <v>40</v>
      </c>
      <c r="C66" s="91" t="s">
        <v>41</v>
      </c>
      <c r="D66" s="298" t="s">
        <v>24</v>
      </c>
      <c r="E66" s="299"/>
      <c r="F66" s="299"/>
      <c r="G66" s="299"/>
      <c r="H66" s="299"/>
      <c r="I66" s="299"/>
      <c r="J66" s="299"/>
      <c r="K66" s="299"/>
      <c r="L66" s="300"/>
      <c r="M66" s="493"/>
      <c r="N66" s="493"/>
      <c r="O66" s="493"/>
      <c r="P66" s="493"/>
      <c r="Q66" s="330" t="s">
        <v>24</v>
      </c>
      <c r="R66" s="330"/>
      <c r="S66" s="330"/>
      <c r="T66" s="330"/>
      <c r="U66" s="327">
        <v>0</v>
      </c>
      <c r="V66" s="327"/>
      <c r="W66" s="327"/>
      <c r="X66" s="327"/>
      <c r="Y66" s="327">
        <v>0</v>
      </c>
      <c r="Z66" s="327"/>
      <c r="AA66" s="327"/>
      <c r="AB66" s="327"/>
      <c r="AC66" s="327">
        <v>0</v>
      </c>
      <c r="AD66" s="327"/>
      <c r="AE66" s="327"/>
      <c r="AF66" s="327"/>
      <c r="AG66" s="327">
        <v>0</v>
      </c>
      <c r="AH66" s="327"/>
      <c r="AI66" s="327"/>
      <c r="AJ66" s="328"/>
      <c r="AK66" s="76"/>
      <c r="AL66" s="70"/>
      <c r="AM66" s="1"/>
      <c r="AN66" s="1"/>
      <c r="AO66" s="1"/>
      <c r="AP66" s="1"/>
      <c r="AQ66" s="1"/>
    </row>
    <row r="67" spans="2:43" ht="22.5" x14ac:dyDescent="0.2">
      <c r="B67" s="112" t="s">
        <v>93</v>
      </c>
      <c r="C67" s="91" t="s">
        <v>42</v>
      </c>
      <c r="D67" s="298" t="s">
        <v>92</v>
      </c>
      <c r="E67" s="299"/>
      <c r="F67" s="299"/>
      <c r="G67" s="299"/>
      <c r="H67" s="299"/>
      <c r="I67" s="299"/>
      <c r="J67" s="299"/>
      <c r="K67" s="299"/>
      <c r="L67" s="300"/>
      <c r="M67" s="327"/>
      <c r="N67" s="327"/>
      <c r="O67" s="327"/>
      <c r="P67" s="327"/>
      <c r="Q67" s="330" t="s">
        <v>92</v>
      </c>
      <c r="R67" s="330"/>
      <c r="S67" s="330"/>
      <c r="T67" s="330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30" t="s">
        <v>92</v>
      </c>
      <c r="AH67" s="330"/>
      <c r="AI67" s="330"/>
      <c r="AJ67" s="331"/>
      <c r="AK67" s="82"/>
      <c r="AL67" s="170"/>
      <c r="AM67" s="1"/>
      <c r="AN67" s="1"/>
      <c r="AO67" s="1"/>
      <c r="AP67" s="1"/>
      <c r="AQ67" s="1"/>
    </row>
    <row r="68" spans="2:43" s="68" customFormat="1" x14ac:dyDescent="0.2">
      <c r="B68" s="119"/>
      <c r="C68" s="120" t="s">
        <v>42</v>
      </c>
      <c r="D68" s="439"/>
      <c r="E68" s="322"/>
      <c r="F68" s="322"/>
      <c r="G68" s="322"/>
      <c r="H68" s="322"/>
      <c r="I68" s="322"/>
      <c r="J68" s="322"/>
      <c r="K68" s="322"/>
      <c r="L68" s="323"/>
      <c r="M68" s="365"/>
      <c r="N68" s="365"/>
      <c r="O68" s="365"/>
      <c r="P68" s="365"/>
      <c r="Q68" s="332" t="s">
        <v>24</v>
      </c>
      <c r="R68" s="332"/>
      <c r="S68" s="332"/>
      <c r="T68" s="332"/>
      <c r="U68" s="346"/>
      <c r="V68" s="346"/>
      <c r="W68" s="346"/>
      <c r="X68" s="346"/>
      <c r="Y68" s="346"/>
      <c r="Z68" s="346"/>
      <c r="AA68" s="346"/>
      <c r="AB68" s="346"/>
      <c r="AC68" s="329">
        <f>U68+Y68</f>
        <v>0</v>
      </c>
      <c r="AD68" s="329"/>
      <c r="AE68" s="329"/>
      <c r="AF68" s="329"/>
      <c r="AG68" s="332" t="s">
        <v>24</v>
      </c>
      <c r="AH68" s="332"/>
      <c r="AI68" s="332"/>
      <c r="AJ68" s="333"/>
      <c r="AK68" s="130"/>
      <c r="AL68" s="122" t="str">
        <f>IF(D68="","00000000000000000000",D68)</f>
        <v>00000000000000000000</v>
      </c>
      <c r="AM68" s="128"/>
      <c r="AN68" s="128"/>
      <c r="AO68" s="128"/>
      <c r="AP68" s="128"/>
      <c r="AQ68" s="131"/>
    </row>
    <row r="69" spans="2:43" ht="22.5" x14ac:dyDescent="0.2">
      <c r="B69" s="112" t="s">
        <v>91</v>
      </c>
      <c r="C69" s="91" t="s">
        <v>43</v>
      </c>
      <c r="D69" s="298" t="s">
        <v>92</v>
      </c>
      <c r="E69" s="299"/>
      <c r="F69" s="299"/>
      <c r="G69" s="299"/>
      <c r="H69" s="299"/>
      <c r="I69" s="299"/>
      <c r="J69" s="299"/>
      <c r="K69" s="299"/>
      <c r="L69" s="300"/>
      <c r="M69" s="327"/>
      <c r="N69" s="327"/>
      <c r="O69" s="327"/>
      <c r="P69" s="327"/>
      <c r="Q69" s="330" t="s">
        <v>92</v>
      </c>
      <c r="R69" s="330"/>
      <c r="S69" s="330"/>
      <c r="T69" s="330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30" t="s">
        <v>92</v>
      </c>
      <c r="AH69" s="330"/>
      <c r="AI69" s="330"/>
      <c r="AJ69" s="331"/>
      <c r="AK69" s="82"/>
      <c r="AL69" s="170"/>
      <c r="AM69" s="161"/>
      <c r="AN69" s="161"/>
      <c r="AO69" s="161"/>
      <c r="AP69" s="161"/>
      <c r="AQ69" s="1"/>
    </row>
    <row r="70" spans="2:43" x14ac:dyDescent="0.2">
      <c r="B70" s="119"/>
      <c r="C70" s="120" t="s">
        <v>43</v>
      </c>
      <c r="D70" s="439"/>
      <c r="E70" s="322"/>
      <c r="F70" s="322"/>
      <c r="G70" s="322"/>
      <c r="H70" s="322"/>
      <c r="I70" s="322"/>
      <c r="J70" s="322"/>
      <c r="K70" s="322"/>
      <c r="L70" s="323"/>
      <c r="M70" s="365"/>
      <c r="N70" s="365"/>
      <c r="O70" s="365"/>
      <c r="P70" s="365"/>
      <c r="Q70" s="332" t="s">
        <v>24</v>
      </c>
      <c r="R70" s="332"/>
      <c r="S70" s="332"/>
      <c r="T70" s="332"/>
      <c r="U70" s="346"/>
      <c r="V70" s="346"/>
      <c r="W70" s="346"/>
      <c r="X70" s="346"/>
      <c r="Y70" s="346"/>
      <c r="Z70" s="346"/>
      <c r="AA70" s="346"/>
      <c r="AB70" s="346"/>
      <c r="AC70" s="329">
        <f>U70+Y70</f>
        <v>0</v>
      </c>
      <c r="AD70" s="329"/>
      <c r="AE70" s="329"/>
      <c r="AF70" s="329"/>
      <c r="AG70" s="332" t="s">
        <v>24</v>
      </c>
      <c r="AH70" s="332"/>
      <c r="AI70" s="332"/>
      <c r="AJ70" s="333"/>
      <c r="AK70" s="121"/>
      <c r="AL70" s="122" t="str">
        <f>IF(D70="","00000000000000000000",D70)</f>
        <v>00000000000000000000</v>
      </c>
      <c r="AM70" s="128"/>
      <c r="AN70" s="128"/>
      <c r="AO70" s="128"/>
      <c r="AP70" s="128"/>
      <c r="AQ70" s="124"/>
    </row>
    <row r="71" spans="2:43" ht="22.5" x14ac:dyDescent="0.2">
      <c r="B71" s="112" t="s">
        <v>44</v>
      </c>
      <c r="C71" s="91" t="s">
        <v>45</v>
      </c>
      <c r="D71" s="298" t="s">
        <v>24</v>
      </c>
      <c r="E71" s="299"/>
      <c r="F71" s="299"/>
      <c r="G71" s="299"/>
      <c r="H71" s="299"/>
      <c r="I71" s="299"/>
      <c r="J71" s="299"/>
      <c r="K71" s="299"/>
      <c r="L71" s="300"/>
      <c r="M71" s="330" t="s">
        <v>24</v>
      </c>
      <c r="N71" s="330"/>
      <c r="O71" s="330"/>
      <c r="P71" s="330"/>
      <c r="Q71" s="342">
        <f>Q72</f>
        <v>83087757.219999999</v>
      </c>
      <c r="R71" s="343"/>
      <c r="S71" s="343"/>
      <c r="T71" s="344"/>
      <c r="U71" s="342">
        <f>U72+U86</f>
        <v>0</v>
      </c>
      <c r="V71" s="343"/>
      <c r="W71" s="343"/>
      <c r="X71" s="344"/>
      <c r="Y71" s="342">
        <f>Y86</f>
        <v>0</v>
      </c>
      <c r="Z71" s="343"/>
      <c r="AA71" s="343"/>
      <c r="AB71" s="344"/>
      <c r="AC71" s="342">
        <f>AC72+AC86</f>
        <v>83087757.219999999</v>
      </c>
      <c r="AD71" s="343"/>
      <c r="AE71" s="343"/>
      <c r="AF71" s="344"/>
      <c r="AG71" s="330" t="s">
        <v>24</v>
      </c>
      <c r="AH71" s="330"/>
      <c r="AI71" s="330"/>
      <c r="AJ71" s="331"/>
      <c r="AK71" s="82"/>
      <c r="AL71" s="170"/>
      <c r="AM71" s="161"/>
      <c r="AN71" s="161"/>
      <c r="AO71" s="161"/>
      <c r="AP71" s="161"/>
      <c r="AQ71" s="1"/>
    </row>
    <row r="72" spans="2:43" ht="45" x14ac:dyDescent="0.2">
      <c r="B72" s="112" t="s">
        <v>46</v>
      </c>
      <c r="C72" s="91" t="s">
        <v>47</v>
      </c>
      <c r="D72" s="298" t="s">
        <v>24</v>
      </c>
      <c r="E72" s="299"/>
      <c r="F72" s="299"/>
      <c r="G72" s="299"/>
      <c r="H72" s="299"/>
      <c r="I72" s="299"/>
      <c r="J72" s="299"/>
      <c r="K72" s="299"/>
      <c r="L72" s="300"/>
      <c r="M72" s="330" t="s">
        <v>24</v>
      </c>
      <c r="N72" s="330"/>
      <c r="O72" s="330"/>
      <c r="P72" s="330"/>
      <c r="Q72" s="327">
        <f>SUM(Q74:Q75)</f>
        <v>83087757.219999999</v>
      </c>
      <c r="R72" s="327"/>
      <c r="S72" s="327"/>
      <c r="T72" s="327"/>
      <c r="U72" s="327">
        <f>SUM(U74:U75)</f>
        <v>0</v>
      </c>
      <c r="V72" s="327"/>
      <c r="W72" s="327"/>
      <c r="X72" s="327"/>
      <c r="Y72" s="330" t="s">
        <v>24</v>
      </c>
      <c r="Z72" s="330"/>
      <c r="AA72" s="330"/>
      <c r="AB72" s="330"/>
      <c r="AC72" s="327">
        <f>SUM(AC74:AC75)</f>
        <v>83087757.219999999</v>
      </c>
      <c r="AD72" s="327"/>
      <c r="AE72" s="327"/>
      <c r="AF72" s="327"/>
      <c r="AG72" s="330" t="s">
        <v>24</v>
      </c>
      <c r="AH72" s="330"/>
      <c r="AI72" s="330"/>
      <c r="AJ72" s="331"/>
      <c r="AK72" s="82"/>
      <c r="AL72" s="170"/>
      <c r="AM72" s="161"/>
      <c r="AN72" s="161"/>
      <c r="AO72" s="161"/>
      <c r="AP72" s="161"/>
      <c r="AQ72" s="1"/>
    </row>
    <row r="73" spans="2:43" x14ac:dyDescent="0.2">
      <c r="B73" s="112" t="s">
        <v>37</v>
      </c>
      <c r="C73" s="91"/>
      <c r="D73" s="298"/>
      <c r="E73" s="299"/>
      <c r="F73" s="299"/>
      <c r="G73" s="299"/>
      <c r="H73" s="299"/>
      <c r="I73" s="299"/>
      <c r="J73" s="299"/>
      <c r="K73" s="299"/>
      <c r="L73" s="300"/>
      <c r="M73" s="338"/>
      <c r="N73" s="339"/>
      <c r="O73" s="339"/>
      <c r="P73" s="340"/>
      <c r="Q73" s="338"/>
      <c r="R73" s="339"/>
      <c r="S73" s="339"/>
      <c r="T73" s="340"/>
      <c r="U73" s="338"/>
      <c r="V73" s="339"/>
      <c r="W73" s="339"/>
      <c r="X73" s="340"/>
      <c r="Y73" s="338"/>
      <c r="Z73" s="339"/>
      <c r="AA73" s="339"/>
      <c r="AB73" s="340"/>
      <c r="AC73" s="338"/>
      <c r="AD73" s="339"/>
      <c r="AE73" s="339"/>
      <c r="AF73" s="340"/>
      <c r="AG73" s="338"/>
      <c r="AH73" s="339"/>
      <c r="AI73" s="339"/>
      <c r="AJ73" s="341"/>
      <c r="AK73" s="82"/>
      <c r="AL73" s="170"/>
      <c r="AM73" s="161"/>
      <c r="AN73" s="161"/>
      <c r="AO73" s="161"/>
      <c r="AP73" s="161"/>
      <c r="AQ73" s="1"/>
    </row>
    <row r="74" spans="2:43" ht="33.75" x14ac:dyDescent="0.2">
      <c r="B74" s="112" t="s">
        <v>48</v>
      </c>
      <c r="C74" s="95" t="s">
        <v>49</v>
      </c>
      <c r="D74" s="298" t="s">
        <v>24</v>
      </c>
      <c r="E74" s="299"/>
      <c r="F74" s="299"/>
      <c r="G74" s="299"/>
      <c r="H74" s="299"/>
      <c r="I74" s="299"/>
      <c r="J74" s="299"/>
      <c r="K74" s="299"/>
      <c r="L74" s="300"/>
      <c r="M74" s="363" t="s">
        <v>24</v>
      </c>
      <c r="N74" s="363"/>
      <c r="O74" s="363"/>
      <c r="P74" s="363"/>
      <c r="Q74" s="373"/>
      <c r="R74" s="373"/>
      <c r="S74" s="373"/>
      <c r="T74" s="373"/>
      <c r="U74" s="373"/>
      <c r="V74" s="373"/>
      <c r="W74" s="373"/>
      <c r="X74" s="373"/>
      <c r="Y74" s="363" t="s">
        <v>24</v>
      </c>
      <c r="Z74" s="363"/>
      <c r="AA74" s="363"/>
      <c r="AB74" s="363"/>
      <c r="AC74" s="453">
        <f>Q74+U74</f>
        <v>0</v>
      </c>
      <c r="AD74" s="454"/>
      <c r="AE74" s="454"/>
      <c r="AF74" s="455"/>
      <c r="AG74" s="363" t="s">
        <v>24</v>
      </c>
      <c r="AH74" s="363"/>
      <c r="AI74" s="363"/>
      <c r="AJ74" s="446"/>
      <c r="AK74" s="165"/>
      <c r="AL74" s="162"/>
      <c r="AM74" s="162"/>
      <c r="AN74" s="162"/>
      <c r="AO74" s="162"/>
      <c r="AP74" s="162"/>
      <c r="AQ74" s="1"/>
    </row>
    <row r="75" spans="2:43" ht="34.5" thickBot="1" x14ac:dyDescent="0.25">
      <c r="B75" s="112" t="s">
        <v>50</v>
      </c>
      <c r="C75" s="94" t="s">
        <v>51</v>
      </c>
      <c r="D75" s="304" t="s">
        <v>24</v>
      </c>
      <c r="E75" s="305"/>
      <c r="F75" s="305"/>
      <c r="G75" s="305"/>
      <c r="H75" s="305"/>
      <c r="I75" s="305"/>
      <c r="J75" s="305"/>
      <c r="K75" s="305"/>
      <c r="L75" s="306"/>
      <c r="M75" s="359" t="s">
        <v>24</v>
      </c>
      <c r="N75" s="359"/>
      <c r="O75" s="359"/>
      <c r="P75" s="359"/>
      <c r="Q75" s="513">
        <v>83087757.219999999</v>
      </c>
      <c r="R75" s="513"/>
      <c r="S75" s="513"/>
      <c r="T75" s="513"/>
      <c r="U75" s="513"/>
      <c r="V75" s="513"/>
      <c r="W75" s="513"/>
      <c r="X75" s="513"/>
      <c r="Y75" s="359" t="s">
        <v>24</v>
      </c>
      <c r="Z75" s="359"/>
      <c r="AA75" s="359"/>
      <c r="AB75" s="359"/>
      <c r="AC75" s="319">
        <f>Q75+U75</f>
        <v>83087757.219999999</v>
      </c>
      <c r="AD75" s="319"/>
      <c r="AE75" s="319"/>
      <c r="AF75" s="319"/>
      <c r="AG75" s="359" t="s">
        <v>24</v>
      </c>
      <c r="AH75" s="359"/>
      <c r="AI75" s="359"/>
      <c r="AJ75" s="360"/>
      <c r="AK75" s="165"/>
      <c r="AL75" s="162"/>
      <c r="AM75" s="162"/>
      <c r="AN75" s="162"/>
      <c r="AO75" s="162"/>
      <c r="AP75" s="162"/>
      <c r="AQ75" s="1"/>
    </row>
    <row r="76" spans="2:43" x14ac:dyDescent="0.2">
      <c r="B76" s="45"/>
      <c r="C76" s="32"/>
      <c r="D76" s="32"/>
      <c r="E76" s="32"/>
      <c r="F76" s="32"/>
      <c r="G76" s="32"/>
      <c r="H76" s="32"/>
      <c r="I76" s="32"/>
      <c r="J76" s="32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47"/>
      <c r="Z76" s="170"/>
      <c r="AA76" s="170"/>
      <c r="AB76" s="170"/>
      <c r="AC76" s="170"/>
      <c r="AD76" s="170"/>
      <c r="AF76" s="170"/>
      <c r="AG76" s="170"/>
      <c r="AK76" s="34"/>
      <c r="AL76" s="162"/>
      <c r="AM76" s="162"/>
      <c r="AN76" s="162"/>
      <c r="AO76" s="162"/>
      <c r="AP76" s="162"/>
      <c r="AQ76" s="1"/>
    </row>
    <row r="77" spans="2:43" x14ac:dyDescent="0.2">
      <c r="B77" s="45"/>
      <c r="C77" s="32"/>
      <c r="D77" s="32"/>
      <c r="E77" s="32"/>
      <c r="F77" s="32"/>
      <c r="G77" s="32"/>
      <c r="H77" s="32"/>
      <c r="I77" s="32"/>
      <c r="J77" s="32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47"/>
      <c r="Z77" s="170"/>
      <c r="AA77" s="170"/>
      <c r="AB77" s="170"/>
      <c r="AC77" s="170"/>
      <c r="AD77" s="170"/>
      <c r="AF77" s="170"/>
      <c r="AG77" s="170"/>
      <c r="AK77" s="77"/>
      <c r="AL77" s="162"/>
      <c r="AM77" s="162"/>
      <c r="AN77" s="162"/>
      <c r="AO77" s="162"/>
      <c r="AP77" s="162"/>
      <c r="AQ77" s="1"/>
    </row>
    <row r="78" spans="2:43" x14ac:dyDescent="0.2">
      <c r="B78" s="45"/>
      <c r="C78" s="32"/>
      <c r="D78" s="32"/>
      <c r="E78" s="32"/>
      <c r="F78" s="32"/>
      <c r="G78" s="32"/>
      <c r="H78" s="32"/>
      <c r="I78" s="32"/>
      <c r="J78" s="32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AC78" s="172"/>
      <c r="AD78" s="172"/>
      <c r="AF78" s="172"/>
      <c r="AG78" s="477" t="s">
        <v>61</v>
      </c>
      <c r="AH78" s="477"/>
      <c r="AI78" s="477"/>
      <c r="AJ78" s="477"/>
      <c r="AK78" s="163"/>
      <c r="AL78" s="162"/>
      <c r="AM78" s="162"/>
      <c r="AN78" s="162"/>
      <c r="AO78" s="162"/>
      <c r="AP78" s="162"/>
      <c r="AQ78" s="1"/>
    </row>
    <row r="79" spans="2:43" x14ac:dyDescent="0.2">
      <c r="B79" s="49"/>
      <c r="C79" s="50"/>
      <c r="D79" s="50"/>
      <c r="E79" s="50"/>
      <c r="F79" s="50"/>
      <c r="G79" s="50"/>
      <c r="H79" s="50"/>
      <c r="I79" s="50"/>
      <c r="J79" s="50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51"/>
      <c r="Z79" s="18"/>
      <c r="AA79" s="18"/>
      <c r="AB79" s="18"/>
      <c r="AC79" s="18"/>
      <c r="AD79" s="18"/>
      <c r="AF79" s="18"/>
      <c r="AG79" s="18"/>
      <c r="AK79" s="163"/>
      <c r="AL79" s="162"/>
      <c r="AM79" s="162"/>
      <c r="AN79" s="162"/>
      <c r="AO79" s="162"/>
      <c r="AP79" s="162"/>
      <c r="AQ79" s="1"/>
    </row>
    <row r="80" spans="2:43" s="1" customFormat="1" ht="12.75" customHeight="1" x14ac:dyDescent="0.2">
      <c r="B80" s="107"/>
      <c r="C80" s="66"/>
      <c r="D80" s="307" t="s">
        <v>57</v>
      </c>
      <c r="E80" s="307"/>
      <c r="F80" s="307"/>
      <c r="G80" s="307"/>
      <c r="H80" s="307"/>
      <c r="I80" s="307"/>
      <c r="J80" s="307"/>
      <c r="K80" s="307"/>
      <c r="L80" s="307"/>
      <c r="M80" s="361" t="s">
        <v>65</v>
      </c>
      <c r="N80" s="361"/>
      <c r="O80" s="361"/>
      <c r="P80" s="361"/>
      <c r="Q80" s="361" t="s">
        <v>11</v>
      </c>
      <c r="R80" s="361"/>
      <c r="S80" s="361"/>
      <c r="T80" s="361"/>
      <c r="U80" s="361"/>
      <c r="V80" s="361"/>
      <c r="W80" s="361"/>
      <c r="X80" s="361"/>
      <c r="Y80" s="361"/>
      <c r="Z80" s="361"/>
      <c r="AA80" s="361"/>
      <c r="AB80" s="361"/>
      <c r="AC80" s="361"/>
      <c r="AD80" s="361"/>
      <c r="AE80" s="361"/>
      <c r="AF80" s="361"/>
      <c r="AG80" s="361" t="s">
        <v>64</v>
      </c>
      <c r="AH80" s="361"/>
      <c r="AI80" s="361"/>
      <c r="AJ80" s="468"/>
      <c r="AK80" s="163"/>
      <c r="AL80" s="162"/>
      <c r="AM80" s="162"/>
      <c r="AN80" s="162"/>
      <c r="AO80" s="162"/>
      <c r="AP80" s="162"/>
    </row>
    <row r="81" spans="2:43" s="1" customFormat="1" ht="11.25" x14ac:dyDescent="0.2">
      <c r="B81" s="37"/>
      <c r="C81" s="67" t="s">
        <v>12</v>
      </c>
      <c r="D81" s="308"/>
      <c r="E81" s="308"/>
      <c r="F81" s="308"/>
      <c r="G81" s="308"/>
      <c r="H81" s="308"/>
      <c r="I81" s="308"/>
      <c r="J81" s="308"/>
      <c r="K81" s="308"/>
      <c r="L81" s="308"/>
      <c r="M81" s="361"/>
      <c r="N81" s="361"/>
      <c r="O81" s="361"/>
      <c r="P81" s="361"/>
      <c r="Q81" s="361" t="s">
        <v>71</v>
      </c>
      <c r="R81" s="361"/>
      <c r="S81" s="361"/>
      <c r="T81" s="361"/>
      <c r="U81" s="369" t="s">
        <v>67</v>
      </c>
      <c r="V81" s="369"/>
      <c r="W81" s="369"/>
      <c r="X81" s="369"/>
      <c r="Y81" s="400" t="s">
        <v>72</v>
      </c>
      <c r="Z81" s="400"/>
      <c r="AA81" s="400"/>
      <c r="AB81" s="400"/>
      <c r="AC81" s="400" t="s">
        <v>15</v>
      </c>
      <c r="AD81" s="400"/>
      <c r="AE81" s="400"/>
      <c r="AF81" s="400"/>
      <c r="AG81" s="361"/>
      <c r="AH81" s="361"/>
      <c r="AI81" s="361"/>
      <c r="AJ81" s="468"/>
      <c r="AK81" s="163"/>
      <c r="AL81" s="162"/>
      <c r="AM81" s="162"/>
      <c r="AN81" s="162"/>
      <c r="AO81" s="162"/>
      <c r="AP81" s="162"/>
    </row>
    <row r="82" spans="2:43" s="1" customFormat="1" ht="11.25" x14ac:dyDescent="0.2">
      <c r="B82" s="38" t="s">
        <v>13</v>
      </c>
      <c r="C82" s="67" t="s">
        <v>14</v>
      </c>
      <c r="D82" s="308"/>
      <c r="E82" s="308"/>
      <c r="F82" s="308"/>
      <c r="G82" s="308"/>
      <c r="H82" s="308"/>
      <c r="I82" s="308"/>
      <c r="J82" s="308"/>
      <c r="K82" s="308"/>
      <c r="L82" s="308"/>
      <c r="M82" s="361"/>
      <c r="N82" s="361"/>
      <c r="O82" s="361"/>
      <c r="P82" s="361"/>
      <c r="Q82" s="361"/>
      <c r="R82" s="361"/>
      <c r="S82" s="361"/>
      <c r="T82" s="361"/>
      <c r="U82" s="370"/>
      <c r="V82" s="370"/>
      <c r="W82" s="370"/>
      <c r="X82" s="370"/>
      <c r="Y82" s="401"/>
      <c r="Z82" s="401"/>
      <c r="AA82" s="401"/>
      <c r="AB82" s="401"/>
      <c r="AC82" s="401"/>
      <c r="AD82" s="401"/>
      <c r="AE82" s="401"/>
      <c r="AF82" s="401"/>
      <c r="AG82" s="361"/>
      <c r="AH82" s="361"/>
      <c r="AI82" s="361"/>
      <c r="AJ82" s="468"/>
      <c r="AK82" s="163"/>
      <c r="AL82" s="162"/>
      <c r="AM82" s="162"/>
      <c r="AN82" s="162"/>
      <c r="AO82" s="162"/>
      <c r="AP82" s="162"/>
    </row>
    <row r="83" spans="2:43" s="1" customFormat="1" ht="11.25" x14ac:dyDescent="0.2">
      <c r="B83" s="37"/>
      <c r="C83" s="67" t="s">
        <v>16</v>
      </c>
      <c r="D83" s="308"/>
      <c r="E83" s="308"/>
      <c r="F83" s="308"/>
      <c r="G83" s="308"/>
      <c r="H83" s="308"/>
      <c r="I83" s="308"/>
      <c r="J83" s="308"/>
      <c r="K83" s="308"/>
      <c r="L83" s="308"/>
      <c r="M83" s="361"/>
      <c r="N83" s="361"/>
      <c r="O83" s="361"/>
      <c r="P83" s="361"/>
      <c r="Q83" s="361"/>
      <c r="R83" s="361"/>
      <c r="S83" s="361"/>
      <c r="T83" s="361"/>
      <c r="U83" s="370"/>
      <c r="V83" s="370"/>
      <c r="W83" s="370"/>
      <c r="X83" s="370"/>
      <c r="Y83" s="401"/>
      <c r="Z83" s="401"/>
      <c r="AA83" s="401"/>
      <c r="AB83" s="401"/>
      <c r="AC83" s="401"/>
      <c r="AD83" s="401"/>
      <c r="AE83" s="401"/>
      <c r="AF83" s="401"/>
      <c r="AG83" s="361"/>
      <c r="AH83" s="361"/>
      <c r="AI83" s="361"/>
      <c r="AJ83" s="468"/>
      <c r="AK83" s="163"/>
      <c r="AL83" s="162"/>
      <c r="AM83" s="162"/>
      <c r="AN83" s="162"/>
      <c r="AO83" s="162"/>
      <c r="AP83" s="162"/>
    </row>
    <row r="84" spans="2:43" s="1" customFormat="1" ht="11.25" x14ac:dyDescent="0.2">
      <c r="B84" s="37"/>
      <c r="C84" s="67"/>
      <c r="D84" s="309"/>
      <c r="E84" s="309"/>
      <c r="F84" s="309"/>
      <c r="G84" s="309"/>
      <c r="H84" s="309"/>
      <c r="I84" s="309"/>
      <c r="J84" s="309"/>
      <c r="K84" s="309"/>
      <c r="L84" s="309"/>
      <c r="M84" s="361"/>
      <c r="N84" s="361"/>
      <c r="O84" s="361"/>
      <c r="P84" s="361"/>
      <c r="Q84" s="361"/>
      <c r="R84" s="361"/>
      <c r="S84" s="361"/>
      <c r="T84" s="361"/>
      <c r="U84" s="371"/>
      <c r="V84" s="371"/>
      <c r="W84" s="371"/>
      <c r="X84" s="371"/>
      <c r="Y84" s="442"/>
      <c r="Z84" s="442"/>
      <c r="AA84" s="442"/>
      <c r="AB84" s="442"/>
      <c r="AC84" s="442"/>
      <c r="AD84" s="442"/>
      <c r="AE84" s="442"/>
      <c r="AF84" s="442"/>
      <c r="AG84" s="361"/>
      <c r="AH84" s="361"/>
      <c r="AI84" s="361"/>
      <c r="AJ84" s="468"/>
      <c r="AK84" s="163"/>
      <c r="AL84" s="162"/>
      <c r="AM84" s="162"/>
      <c r="AN84" s="162"/>
      <c r="AO84" s="162"/>
      <c r="AP84" s="162"/>
    </row>
    <row r="85" spans="2:43" ht="13.5" thickBot="1" x14ac:dyDescent="0.25">
      <c r="B85" s="110">
        <v>1</v>
      </c>
      <c r="C85" s="174">
        <v>2</v>
      </c>
      <c r="D85" s="449">
        <v>3</v>
      </c>
      <c r="E85" s="449"/>
      <c r="F85" s="449"/>
      <c r="G85" s="449"/>
      <c r="H85" s="449"/>
      <c r="I85" s="449"/>
      <c r="J85" s="449"/>
      <c r="K85" s="449"/>
      <c r="L85" s="449"/>
      <c r="M85" s="364" t="s">
        <v>17</v>
      </c>
      <c r="N85" s="364"/>
      <c r="O85" s="364"/>
      <c r="P85" s="364"/>
      <c r="Q85" s="364" t="s">
        <v>18</v>
      </c>
      <c r="R85" s="364"/>
      <c r="S85" s="364"/>
      <c r="T85" s="364"/>
      <c r="U85" s="364" t="s">
        <v>19</v>
      </c>
      <c r="V85" s="364"/>
      <c r="W85" s="364"/>
      <c r="X85" s="364"/>
      <c r="Y85" s="418" t="s">
        <v>20</v>
      </c>
      <c r="Z85" s="418"/>
      <c r="AA85" s="418"/>
      <c r="AB85" s="418"/>
      <c r="AC85" s="364" t="s">
        <v>21</v>
      </c>
      <c r="AD85" s="364"/>
      <c r="AE85" s="364"/>
      <c r="AF85" s="364"/>
      <c r="AG85" s="364" t="s">
        <v>22</v>
      </c>
      <c r="AH85" s="364"/>
      <c r="AI85" s="364"/>
      <c r="AJ85" s="412"/>
      <c r="AK85" s="163"/>
      <c r="AL85" s="162"/>
      <c r="AM85" s="162"/>
      <c r="AN85" s="162"/>
      <c r="AO85" s="162"/>
      <c r="AP85" s="162"/>
      <c r="AQ85" s="1"/>
    </row>
    <row r="86" spans="2:43" ht="33.75" x14ac:dyDescent="0.2">
      <c r="B86" s="111" t="s">
        <v>52</v>
      </c>
      <c r="C86" s="90" t="s">
        <v>53</v>
      </c>
      <c r="D86" s="295" t="s">
        <v>24</v>
      </c>
      <c r="E86" s="296"/>
      <c r="F86" s="296"/>
      <c r="G86" s="296"/>
      <c r="H86" s="296"/>
      <c r="I86" s="296"/>
      <c r="J86" s="296"/>
      <c r="K86" s="296"/>
      <c r="L86" s="297"/>
      <c r="M86" s="471" t="s">
        <v>24</v>
      </c>
      <c r="N86" s="471"/>
      <c r="O86" s="471"/>
      <c r="P86" s="471"/>
      <c r="Q86" s="471" t="s">
        <v>24</v>
      </c>
      <c r="R86" s="471"/>
      <c r="S86" s="471"/>
      <c r="T86" s="471"/>
      <c r="U86" s="398">
        <f>SUM(U88:U89)</f>
        <v>0</v>
      </c>
      <c r="V86" s="398"/>
      <c r="W86" s="398"/>
      <c r="X86" s="398"/>
      <c r="Y86" s="398">
        <f>SUM(Y88:Y89)</f>
        <v>0</v>
      </c>
      <c r="Z86" s="398"/>
      <c r="AA86" s="398"/>
      <c r="AB86" s="398"/>
      <c r="AC86" s="398">
        <f>SUM(AC88:AC89)</f>
        <v>0</v>
      </c>
      <c r="AD86" s="398"/>
      <c r="AE86" s="398"/>
      <c r="AF86" s="398"/>
      <c r="AG86" s="471" t="s">
        <v>24</v>
      </c>
      <c r="AH86" s="471"/>
      <c r="AI86" s="471"/>
      <c r="AJ86" s="472"/>
      <c r="AK86" s="163"/>
      <c r="AL86" s="162"/>
      <c r="AM86" s="164"/>
      <c r="AN86" s="164"/>
      <c r="AO86" s="164"/>
      <c r="AP86" s="164"/>
      <c r="AQ86" s="1"/>
    </row>
    <row r="87" spans="2:43" hidden="1" x14ac:dyDescent="0.2">
      <c r="B87" s="112" t="s">
        <v>37</v>
      </c>
      <c r="C87" s="91"/>
      <c r="D87" s="298"/>
      <c r="E87" s="299"/>
      <c r="F87" s="299"/>
      <c r="G87" s="299"/>
      <c r="H87" s="299"/>
      <c r="I87" s="299"/>
      <c r="J87" s="299"/>
      <c r="K87" s="300"/>
      <c r="L87" s="171"/>
      <c r="M87" s="338"/>
      <c r="N87" s="339"/>
      <c r="O87" s="339"/>
      <c r="P87" s="340"/>
      <c r="Q87" s="338"/>
      <c r="R87" s="339"/>
      <c r="S87" s="339"/>
      <c r="T87" s="340"/>
      <c r="U87" s="324"/>
      <c r="V87" s="325"/>
      <c r="W87" s="325"/>
      <c r="X87" s="345"/>
      <c r="Y87" s="474"/>
      <c r="Z87" s="475"/>
      <c r="AA87" s="475"/>
      <c r="AB87" s="476"/>
      <c r="AC87" s="474"/>
      <c r="AD87" s="475"/>
      <c r="AE87" s="475"/>
      <c r="AF87" s="476"/>
      <c r="AG87" s="338"/>
      <c r="AH87" s="339"/>
      <c r="AI87" s="339"/>
      <c r="AJ87" s="341"/>
      <c r="AK87" s="163"/>
      <c r="AL87" s="162"/>
      <c r="AM87" s="161"/>
      <c r="AN87" s="161"/>
      <c r="AO87" s="161"/>
      <c r="AP87" s="161"/>
    </row>
    <row r="88" spans="2:43" ht="22.5" x14ac:dyDescent="0.2">
      <c r="B88" s="112" t="s">
        <v>89</v>
      </c>
      <c r="C88" s="95" t="s">
        <v>54</v>
      </c>
      <c r="D88" s="298" t="s">
        <v>24</v>
      </c>
      <c r="E88" s="299"/>
      <c r="F88" s="299"/>
      <c r="G88" s="299"/>
      <c r="H88" s="299"/>
      <c r="I88" s="299"/>
      <c r="J88" s="299"/>
      <c r="K88" s="299"/>
      <c r="L88" s="300"/>
      <c r="M88" s="330" t="s">
        <v>24</v>
      </c>
      <c r="N88" s="330"/>
      <c r="O88" s="330"/>
      <c r="P88" s="330"/>
      <c r="Q88" s="330" t="s">
        <v>24</v>
      </c>
      <c r="R88" s="330"/>
      <c r="S88" s="330"/>
      <c r="T88" s="330"/>
      <c r="U88" s="373"/>
      <c r="V88" s="373"/>
      <c r="W88" s="373"/>
      <c r="X88" s="373"/>
      <c r="Y88" s="373"/>
      <c r="Z88" s="373"/>
      <c r="AA88" s="373"/>
      <c r="AB88" s="373"/>
      <c r="AC88" s="473">
        <f>U88+Y88</f>
        <v>0</v>
      </c>
      <c r="AD88" s="473"/>
      <c r="AE88" s="473"/>
      <c r="AF88" s="473"/>
      <c r="AG88" s="330" t="s">
        <v>24</v>
      </c>
      <c r="AH88" s="330"/>
      <c r="AI88" s="330"/>
      <c r="AJ88" s="331"/>
      <c r="AK88" s="163"/>
      <c r="AL88" s="162"/>
      <c r="AM88" s="161"/>
      <c r="AN88" s="161"/>
      <c r="AO88" s="161"/>
      <c r="AP88" s="161"/>
    </row>
    <row r="89" spans="2:43" ht="23.25" thickBot="1" x14ac:dyDescent="0.25">
      <c r="B89" s="112" t="s">
        <v>90</v>
      </c>
      <c r="C89" s="94" t="s">
        <v>55</v>
      </c>
      <c r="D89" s="304" t="s">
        <v>24</v>
      </c>
      <c r="E89" s="305"/>
      <c r="F89" s="305"/>
      <c r="G89" s="305"/>
      <c r="H89" s="305"/>
      <c r="I89" s="305"/>
      <c r="J89" s="305"/>
      <c r="K89" s="305"/>
      <c r="L89" s="306"/>
      <c r="M89" s="359" t="s">
        <v>24</v>
      </c>
      <c r="N89" s="359"/>
      <c r="O89" s="359"/>
      <c r="P89" s="359"/>
      <c r="Q89" s="359" t="s">
        <v>24</v>
      </c>
      <c r="R89" s="359"/>
      <c r="S89" s="359"/>
      <c r="T89" s="359"/>
      <c r="U89" s="358"/>
      <c r="V89" s="358"/>
      <c r="W89" s="358"/>
      <c r="X89" s="358"/>
      <c r="Y89" s="358"/>
      <c r="Z89" s="358"/>
      <c r="AA89" s="358"/>
      <c r="AB89" s="358"/>
      <c r="AC89" s="319">
        <f>U89+Y89</f>
        <v>0</v>
      </c>
      <c r="AD89" s="319"/>
      <c r="AE89" s="319"/>
      <c r="AF89" s="319"/>
      <c r="AG89" s="359" t="s">
        <v>24</v>
      </c>
      <c r="AH89" s="359"/>
      <c r="AI89" s="359"/>
      <c r="AJ89" s="360"/>
      <c r="AK89" s="163"/>
      <c r="AL89" s="162"/>
      <c r="AM89" s="161"/>
      <c r="AN89" s="161"/>
      <c r="AO89" s="161"/>
      <c r="AP89" s="161"/>
    </row>
    <row r="90" spans="2:43" x14ac:dyDescent="0.2">
      <c r="B90" s="45"/>
      <c r="C90" s="32"/>
      <c r="D90" s="32"/>
      <c r="E90" s="32"/>
      <c r="F90" s="32"/>
      <c r="G90" s="32"/>
      <c r="H90" s="32"/>
      <c r="I90" s="32"/>
      <c r="J90" s="32"/>
      <c r="K90" s="180"/>
      <c r="L90" s="180"/>
      <c r="M90" s="180"/>
      <c r="N90" s="180"/>
      <c r="O90" s="180"/>
      <c r="P90" s="170"/>
      <c r="Q90" s="180"/>
      <c r="R90" s="180"/>
      <c r="S90" s="170"/>
      <c r="T90" s="180"/>
      <c r="U90" s="180"/>
      <c r="V90" s="170"/>
      <c r="W90" s="180"/>
      <c r="X90" s="180"/>
      <c r="Y90" s="47"/>
      <c r="Z90" s="180"/>
      <c r="AA90" s="180"/>
      <c r="AB90" s="170"/>
      <c r="AC90" s="180"/>
      <c r="AD90" s="180"/>
      <c r="AF90" s="180"/>
      <c r="AG90" s="180"/>
      <c r="AK90" s="163"/>
      <c r="AL90" s="162"/>
      <c r="AM90" s="161"/>
      <c r="AN90" s="161"/>
      <c r="AO90" s="161"/>
      <c r="AP90" s="161"/>
    </row>
    <row r="91" spans="2:43" x14ac:dyDescent="0.2">
      <c r="B91" s="52"/>
      <c r="C91" s="52"/>
      <c r="D91" s="52"/>
      <c r="E91" s="52"/>
      <c r="F91" s="52"/>
      <c r="G91" s="52"/>
      <c r="H91" s="52"/>
      <c r="I91" s="52"/>
      <c r="J91" s="52"/>
      <c r="K91" s="170"/>
      <c r="L91" s="170"/>
      <c r="M91" s="170"/>
      <c r="N91" s="170"/>
      <c r="O91" s="170"/>
      <c r="P91" s="180"/>
      <c r="Q91" s="170"/>
      <c r="R91" s="170"/>
      <c r="S91" s="180"/>
      <c r="T91" s="170"/>
      <c r="U91" s="170"/>
      <c r="V91" s="180"/>
      <c r="W91" s="170"/>
      <c r="X91" s="170"/>
      <c r="Y91" s="34"/>
      <c r="Z91" s="170"/>
      <c r="AA91" s="170"/>
      <c r="AB91" s="180"/>
      <c r="AC91" s="170"/>
      <c r="AD91" s="170"/>
      <c r="AF91" s="170"/>
      <c r="AG91" s="170"/>
      <c r="AK91" s="163"/>
      <c r="AL91" s="162"/>
      <c r="AM91" s="161"/>
      <c r="AN91" s="161"/>
      <c r="AO91" s="161"/>
      <c r="AP91" s="161"/>
    </row>
    <row r="92" spans="2:43" x14ac:dyDescent="0.2">
      <c r="B92" s="53" t="s">
        <v>75</v>
      </c>
      <c r="C92" s="54"/>
      <c r="D92" s="54"/>
      <c r="E92" s="54"/>
      <c r="F92" s="55"/>
      <c r="G92" s="55"/>
      <c r="H92" s="55"/>
      <c r="I92" s="350" t="s">
        <v>110</v>
      </c>
      <c r="J92" s="350"/>
      <c r="K92" s="350"/>
      <c r="L92" s="350"/>
      <c r="M92" s="350"/>
      <c r="N92" s="350"/>
      <c r="O92" s="350"/>
      <c r="P92" s="57"/>
      <c r="Q92" s="57"/>
      <c r="R92" s="57"/>
      <c r="S92" s="356" t="s">
        <v>76</v>
      </c>
      <c r="T92" s="356"/>
      <c r="U92" s="356"/>
      <c r="V92" s="356"/>
      <c r="W92" s="356"/>
      <c r="X92" s="356"/>
      <c r="Y92" s="56"/>
      <c r="Z92" s="58"/>
      <c r="AA92" s="58"/>
      <c r="AB92" s="18"/>
      <c r="AC92" s="59"/>
      <c r="AD92" s="355"/>
      <c r="AE92" s="355"/>
      <c r="AF92" s="355"/>
      <c r="AG92" s="355"/>
      <c r="AH92" s="355"/>
      <c r="AI92" s="355"/>
      <c r="AJ92" s="355"/>
      <c r="AK92" s="163"/>
      <c r="AL92" s="162"/>
      <c r="AM92" s="161"/>
      <c r="AN92" s="161"/>
      <c r="AO92" s="161"/>
      <c r="AP92" s="161"/>
    </row>
    <row r="93" spans="2:43" x14ac:dyDescent="0.2">
      <c r="B93" s="60"/>
      <c r="C93" s="349" t="s">
        <v>63</v>
      </c>
      <c r="D93" s="349"/>
      <c r="E93" s="349"/>
      <c r="F93" s="61"/>
      <c r="G93" s="61"/>
      <c r="H93" s="61"/>
      <c r="I93" s="349" t="s">
        <v>56</v>
      </c>
      <c r="J93" s="349"/>
      <c r="K93" s="349"/>
      <c r="L93" s="349"/>
      <c r="M93" s="349"/>
      <c r="N93" s="349"/>
      <c r="O93" s="349"/>
      <c r="P93" s="61"/>
      <c r="Q93" s="61"/>
      <c r="R93" s="61"/>
      <c r="S93" s="356"/>
      <c r="T93" s="356"/>
      <c r="U93" s="356"/>
      <c r="V93" s="356"/>
      <c r="W93" s="356"/>
      <c r="X93" s="356"/>
      <c r="Y93" s="351" t="s">
        <v>63</v>
      </c>
      <c r="Z93" s="351"/>
      <c r="AA93" s="351"/>
      <c r="AB93" s="351"/>
      <c r="AC93" s="43"/>
      <c r="AD93" s="349" t="s">
        <v>56</v>
      </c>
      <c r="AE93" s="349"/>
      <c r="AF93" s="349"/>
      <c r="AG93" s="349"/>
      <c r="AH93" s="349"/>
      <c r="AI93" s="349"/>
      <c r="AJ93" s="349"/>
    </row>
    <row r="94" spans="2:43" x14ac:dyDescent="0.2">
      <c r="B94" s="62"/>
      <c r="M94" s="3"/>
      <c r="N94" s="3"/>
      <c r="O94" s="3"/>
      <c r="P94" s="61"/>
      <c r="Q94" s="3"/>
      <c r="R94" s="3"/>
      <c r="S94" s="61"/>
      <c r="T94" s="3"/>
      <c r="U94" s="3"/>
      <c r="V94" s="169"/>
      <c r="W94" s="3"/>
      <c r="X94" s="3"/>
      <c r="Y94" s="61"/>
      <c r="Z94" s="61"/>
      <c r="AA94" s="61"/>
      <c r="AB94" s="61"/>
      <c r="AC94" s="43"/>
      <c r="AD94" s="43"/>
      <c r="AF94" s="43"/>
      <c r="AG94" s="43"/>
    </row>
    <row r="95" spans="2:43" x14ac:dyDescent="0.2">
      <c r="B95" s="60" t="s">
        <v>74</v>
      </c>
      <c r="C95" s="63"/>
      <c r="D95" s="63"/>
      <c r="E95" s="63"/>
      <c r="F95" s="61"/>
      <c r="G95" s="61"/>
      <c r="H95" s="61"/>
      <c r="I95" s="357" t="s">
        <v>113</v>
      </c>
      <c r="J95" s="357"/>
      <c r="K95" s="357"/>
      <c r="L95" s="357"/>
      <c r="M95" s="357"/>
      <c r="N95" s="357"/>
      <c r="O95" s="357"/>
      <c r="P95" s="3"/>
      <c r="Q95" s="3"/>
      <c r="R95" s="3"/>
      <c r="S95" s="3"/>
      <c r="T95" s="3"/>
      <c r="U95" s="3"/>
      <c r="V95" s="3"/>
      <c r="W95" s="3"/>
      <c r="X95" s="3"/>
      <c r="Y95" s="64"/>
      <c r="Z95" s="3"/>
      <c r="AA95" s="3"/>
      <c r="AB95" s="3"/>
      <c r="AC95" s="3"/>
      <c r="AD95" s="3"/>
      <c r="AF95" s="3"/>
      <c r="AG95" s="3"/>
    </row>
    <row r="96" spans="2:43" x14ac:dyDescent="0.2">
      <c r="B96" s="60"/>
      <c r="C96" s="349" t="s">
        <v>63</v>
      </c>
      <c r="D96" s="349"/>
      <c r="E96" s="349"/>
      <c r="F96" s="61"/>
      <c r="G96" s="61"/>
      <c r="H96" s="61"/>
      <c r="I96" s="349" t="s">
        <v>56</v>
      </c>
      <c r="J96" s="349"/>
      <c r="K96" s="349"/>
      <c r="L96" s="349"/>
      <c r="M96" s="349"/>
      <c r="N96" s="349"/>
      <c r="O96" s="349"/>
      <c r="P96" s="4"/>
      <c r="Q96" s="16"/>
      <c r="R96" s="16"/>
      <c r="S96" s="4"/>
      <c r="T96" s="16"/>
      <c r="U96" s="16"/>
      <c r="V96" s="4"/>
      <c r="W96" s="16"/>
      <c r="X96" s="16"/>
      <c r="Y96" s="65"/>
      <c r="Z96" s="16"/>
      <c r="AA96" s="16"/>
      <c r="AC96" s="16"/>
      <c r="AD96" s="16"/>
      <c r="AF96" s="16"/>
      <c r="AG96" s="16"/>
    </row>
    <row r="97" spans="2:33" x14ac:dyDescent="0.2">
      <c r="B97" s="60"/>
      <c r="C97" s="43"/>
      <c r="D97" s="43"/>
      <c r="E97" s="43"/>
      <c r="F97" s="61"/>
      <c r="G97" s="61"/>
      <c r="H97" s="61"/>
      <c r="I97" s="43"/>
      <c r="J97" s="43"/>
      <c r="K97" s="43"/>
      <c r="L97" s="43"/>
      <c r="M97" s="43"/>
      <c r="N97" s="43"/>
      <c r="O97" s="43"/>
      <c r="P97" s="4"/>
      <c r="Q97" s="16"/>
      <c r="R97" s="16"/>
      <c r="S97" s="4"/>
      <c r="T97" s="16"/>
      <c r="U97" s="16"/>
      <c r="V97" s="4"/>
      <c r="W97" s="16"/>
      <c r="X97" s="16"/>
      <c r="Y97" s="65"/>
      <c r="Z97" s="16"/>
      <c r="AA97" s="16"/>
      <c r="AC97" s="16"/>
      <c r="AD97" s="16"/>
      <c r="AF97" s="16"/>
      <c r="AG97" s="16"/>
    </row>
    <row r="98" spans="2:33" x14ac:dyDescent="0.2">
      <c r="B98" s="489" t="s">
        <v>105</v>
      </c>
      <c r="C98" s="489"/>
      <c r="D98" s="489"/>
      <c r="E98" s="489"/>
      <c r="F98" s="61"/>
      <c r="G98" s="61"/>
      <c r="H98" s="61"/>
      <c r="I98" s="43"/>
      <c r="J98" s="43"/>
      <c r="K98" s="43"/>
      <c r="L98" s="43"/>
      <c r="M98" s="43"/>
      <c r="N98" s="43"/>
      <c r="O98" s="43"/>
      <c r="P98" s="4"/>
      <c r="Q98" s="16"/>
      <c r="R98" s="16"/>
      <c r="S98" s="4"/>
      <c r="T98" s="16"/>
      <c r="U98" s="16"/>
      <c r="V98" s="4"/>
      <c r="W98" s="16"/>
      <c r="X98" s="16"/>
      <c r="Y98" s="65"/>
      <c r="Z98" s="16"/>
      <c r="AA98" s="16"/>
      <c r="AC98" s="16"/>
      <c r="AD98" s="16"/>
      <c r="AF98" s="16"/>
      <c r="AG98" s="16"/>
    </row>
    <row r="99" spans="2:33" x14ac:dyDescent="0.2">
      <c r="B99" s="169"/>
      <c r="C99" s="169"/>
      <c r="D99" s="169"/>
      <c r="E99" s="169"/>
      <c r="F99" s="61"/>
      <c r="G99" s="61"/>
      <c r="H99" s="61"/>
      <c r="I99" s="43"/>
      <c r="J99" s="43"/>
      <c r="K99" s="43"/>
      <c r="L99" s="43"/>
      <c r="M99" s="43"/>
      <c r="N99" s="43"/>
      <c r="O99" s="43"/>
      <c r="P99" s="4"/>
      <c r="Q99" s="16"/>
      <c r="R99" s="16"/>
      <c r="S99" s="4"/>
      <c r="T99" s="16"/>
      <c r="U99" s="16"/>
      <c r="V99" s="4"/>
      <c r="W99" s="16"/>
      <c r="X99" s="16"/>
      <c r="Y99" s="65"/>
      <c r="Z99" s="16"/>
      <c r="AA99" s="16"/>
      <c r="AC99" s="16"/>
      <c r="AD99" s="16"/>
      <c r="AF99" s="16"/>
      <c r="AG99" s="16"/>
    </row>
    <row r="100" spans="2:33" hidden="1" x14ac:dyDescent="0.2"/>
    <row r="101" spans="2:33" ht="48" hidden="1" customHeight="1" thickTop="1" thickBot="1" x14ac:dyDescent="0.25">
      <c r="D101" s="534"/>
      <c r="E101" s="535"/>
      <c r="F101" s="535"/>
      <c r="G101" s="535"/>
      <c r="H101" s="535"/>
      <c r="I101" s="535"/>
      <c r="J101" s="535"/>
      <c r="K101" s="535"/>
      <c r="L101" s="535"/>
      <c r="M101" s="536" t="s">
        <v>109</v>
      </c>
      <c r="N101" s="536"/>
      <c r="O101" s="536"/>
      <c r="P101" s="536"/>
      <c r="Q101" s="536"/>
      <c r="R101" s="536"/>
      <c r="S101" s="536"/>
      <c r="T101" s="537"/>
    </row>
    <row r="102" spans="2:33" ht="3.75" hidden="1" customHeight="1" thickTop="1" thickBot="1" x14ac:dyDescent="0.25">
      <c r="D102" s="512"/>
      <c r="E102" s="512"/>
      <c r="F102" s="512"/>
      <c r="G102" s="512"/>
      <c r="H102" s="512"/>
      <c r="I102" s="512"/>
      <c r="J102" s="512"/>
      <c r="K102" s="512"/>
      <c r="L102" s="182"/>
      <c r="M102" s="541"/>
      <c r="N102" s="541"/>
      <c r="O102" s="541"/>
      <c r="P102" s="541"/>
      <c r="Q102" s="541"/>
      <c r="R102" s="541"/>
      <c r="S102" s="541"/>
      <c r="T102" s="541"/>
    </row>
    <row r="103" spans="2:33" ht="13.5" hidden="1" thickTop="1" x14ac:dyDescent="0.2">
      <c r="D103" s="494" t="s">
        <v>96</v>
      </c>
      <c r="E103" s="495"/>
      <c r="F103" s="495"/>
      <c r="G103" s="495"/>
      <c r="H103" s="495"/>
      <c r="I103" s="495"/>
      <c r="J103" s="495"/>
      <c r="K103" s="495"/>
      <c r="L103" s="495"/>
      <c r="M103" s="496" t="s">
        <v>126</v>
      </c>
      <c r="N103" s="496"/>
      <c r="O103" s="496"/>
      <c r="P103" s="496"/>
      <c r="Q103" s="496"/>
      <c r="R103" s="496"/>
      <c r="S103" s="496"/>
      <c r="T103" s="497"/>
    </row>
    <row r="104" spans="2:33" hidden="1" x14ac:dyDescent="0.2">
      <c r="D104" s="498" t="s">
        <v>97</v>
      </c>
      <c r="E104" s="499"/>
      <c r="F104" s="499"/>
      <c r="G104" s="499"/>
      <c r="H104" s="499"/>
      <c r="I104" s="499"/>
      <c r="J104" s="499"/>
      <c r="K104" s="499"/>
      <c r="L104" s="499"/>
      <c r="M104" s="500">
        <v>45728</v>
      </c>
      <c r="N104" s="500"/>
      <c r="O104" s="500"/>
      <c r="P104" s="500"/>
      <c r="Q104" s="500"/>
      <c r="R104" s="500"/>
      <c r="S104" s="500"/>
      <c r="T104" s="501"/>
    </row>
    <row r="105" spans="2:33" hidden="1" x14ac:dyDescent="0.2">
      <c r="D105" s="498" t="s">
        <v>98</v>
      </c>
      <c r="E105" s="499"/>
      <c r="F105" s="499"/>
      <c r="G105" s="499"/>
      <c r="H105" s="499"/>
      <c r="I105" s="499"/>
      <c r="J105" s="499"/>
      <c r="K105" s="499"/>
      <c r="L105" s="499"/>
      <c r="M105" s="502" t="s">
        <v>128</v>
      </c>
      <c r="N105" s="502"/>
      <c r="O105" s="502"/>
      <c r="P105" s="502"/>
      <c r="Q105" s="502"/>
      <c r="R105" s="502"/>
      <c r="S105" s="502"/>
      <c r="T105" s="503"/>
    </row>
    <row r="106" spans="2:33" hidden="1" x14ac:dyDescent="0.2">
      <c r="D106" s="498" t="s">
        <v>99</v>
      </c>
      <c r="E106" s="499"/>
      <c r="F106" s="499"/>
      <c r="G106" s="499"/>
      <c r="H106" s="499"/>
      <c r="I106" s="499"/>
      <c r="J106" s="499"/>
      <c r="K106" s="499"/>
      <c r="L106" s="499"/>
      <c r="M106" s="502" t="s">
        <v>129</v>
      </c>
      <c r="N106" s="502"/>
      <c r="O106" s="502"/>
      <c r="P106" s="502"/>
      <c r="Q106" s="502"/>
      <c r="R106" s="502"/>
      <c r="S106" s="502"/>
      <c r="T106" s="503"/>
    </row>
    <row r="107" spans="2:33" hidden="1" x14ac:dyDescent="0.2">
      <c r="D107" s="498" t="s">
        <v>100</v>
      </c>
      <c r="E107" s="499"/>
      <c r="F107" s="499"/>
      <c r="G107" s="499"/>
      <c r="H107" s="499"/>
      <c r="I107" s="499"/>
      <c r="J107" s="499"/>
      <c r="K107" s="499"/>
      <c r="L107" s="499"/>
      <c r="M107" s="502" t="s">
        <v>124</v>
      </c>
      <c r="N107" s="502"/>
      <c r="O107" s="502"/>
      <c r="P107" s="502"/>
      <c r="Q107" s="502"/>
      <c r="R107" s="502"/>
      <c r="S107" s="502"/>
      <c r="T107" s="503"/>
    </row>
    <row r="108" spans="2:33" hidden="1" x14ac:dyDescent="0.2">
      <c r="D108" s="498" t="s">
        <v>101</v>
      </c>
      <c r="E108" s="499"/>
      <c r="F108" s="499"/>
      <c r="G108" s="499"/>
      <c r="H108" s="499"/>
      <c r="I108" s="499"/>
      <c r="J108" s="499"/>
      <c r="K108" s="499"/>
      <c r="L108" s="499"/>
      <c r="M108" s="500">
        <v>45527</v>
      </c>
      <c r="N108" s="500"/>
      <c r="O108" s="500"/>
      <c r="P108" s="500"/>
      <c r="Q108" s="500"/>
      <c r="R108" s="500"/>
      <c r="S108" s="500"/>
      <c r="T108" s="501"/>
    </row>
    <row r="109" spans="2:33" hidden="1" x14ac:dyDescent="0.2">
      <c r="D109" s="498" t="s">
        <v>102</v>
      </c>
      <c r="E109" s="499"/>
      <c r="F109" s="499"/>
      <c r="G109" s="499"/>
      <c r="H109" s="499"/>
      <c r="I109" s="499"/>
      <c r="J109" s="499"/>
      <c r="K109" s="499"/>
      <c r="L109" s="499"/>
      <c r="M109" s="500">
        <v>45977</v>
      </c>
      <c r="N109" s="500"/>
      <c r="O109" s="500"/>
      <c r="P109" s="500"/>
      <c r="Q109" s="500"/>
      <c r="R109" s="500"/>
      <c r="S109" s="500"/>
      <c r="T109" s="501"/>
    </row>
    <row r="110" spans="2:33" hidden="1" x14ac:dyDescent="0.2">
      <c r="D110" s="498" t="s">
        <v>103</v>
      </c>
      <c r="E110" s="499"/>
      <c r="F110" s="499"/>
      <c r="G110" s="499"/>
      <c r="H110" s="499"/>
      <c r="I110" s="499"/>
      <c r="J110" s="499"/>
      <c r="K110" s="499"/>
      <c r="L110" s="499"/>
      <c r="M110" s="502" t="s">
        <v>127</v>
      </c>
      <c r="N110" s="502"/>
      <c r="O110" s="502"/>
      <c r="P110" s="502"/>
      <c r="Q110" s="502"/>
      <c r="R110" s="502"/>
      <c r="S110" s="502"/>
      <c r="T110" s="503"/>
    </row>
    <row r="111" spans="2:33" ht="13.5" hidden="1" thickBot="1" x14ac:dyDescent="0.25">
      <c r="D111" s="504" t="s">
        <v>104</v>
      </c>
      <c r="E111" s="505"/>
      <c r="F111" s="505"/>
      <c r="G111" s="505"/>
      <c r="H111" s="505"/>
      <c r="I111" s="505"/>
      <c r="J111" s="505"/>
      <c r="K111" s="505"/>
      <c r="L111" s="505"/>
      <c r="M111" s="506" t="s">
        <v>125</v>
      </c>
      <c r="N111" s="506"/>
      <c r="O111" s="506"/>
      <c r="P111" s="506"/>
      <c r="Q111" s="506"/>
      <c r="R111" s="506"/>
      <c r="S111" s="506"/>
      <c r="T111" s="507"/>
    </row>
    <row r="112" spans="2:33" ht="3.75" hidden="1" customHeight="1" x14ac:dyDescent="0.2">
      <c r="D112" s="542"/>
      <c r="E112" s="542"/>
      <c r="F112" s="542"/>
      <c r="G112" s="542"/>
      <c r="H112" s="542"/>
      <c r="I112" s="542"/>
      <c r="J112" s="542"/>
      <c r="K112" s="542"/>
      <c r="L112" s="542"/>
      <c r="M112" s="509"/>
      <c r="N112" s="509"/>
      <c r="O112" s="509"/>
      <c r="P112" s="509"/>
      <c r="Q112" s="509"/>
      <c r="R112" s="509"/>
      <c r="S112" s="509"/>
      <c r="T112" s="509"/>
    </row>
    <row r="113" spans="4:20" ht="13.5" hidden="1" thickTop="1" x14ac:dyDescent="0.2">
      <c r="D113" s="494" t="s">
        <v>96</v>
      </c>
      <c r="E113" s="495"/>
      <c r="F113" s="495"/>
      <c r="G113" s="495"/>
      <c r="H113" s="495"/>
      <c r="I113" s="495"/>
      <c r="J113" s="495"/>
      <c r="K113" s="495"/>
      <c r="L113" s="495"/>
      <c r="M113" s="496" t="s">
        <v>132</v>
      </c>
      <c r="N113" s="496"/>
      <c r="O113" s="496"/>
      <c r="P113" s="496"/>
      <c r="Q113" s="496"/>
      <c r="R113" s="496"/>
      <c r="S113" s="496"/>
      <c r="T113" s="497"/>
    </row>
    <row r="114" spans="4:20" hidden="1" x14ac:dyDescent="0.2">
      <c r="D114" s="498" t="s">
        <v>97</v>
      </c>
      <c r="E114" s="499"/>
      <c r="F114" s="499"/>
      <c r="G114" s="499"/>
      <c r="H114" s="499"/>
      <c r="I114" s="499"/>
      <c r="J114" s="499"/>
      <c r="K114" s="499"/>
      <c r="L114" s="499"/>
      <c r="M114" s="500">
        <v>45728</v>
      </c>
      <c r="N114" s="500"/>
      <c r="O114" s="500"/>
      <c r="P114" s="500"/>
      <c r="Q114" s="500"/>
      <c r="R114" s="500"/>
      <c r="S114" s="500"/>
      <c r="T114" s="501"/>
    </row>
    <row r="115" spans="4:20" hidden="1" x14ac:dyDescent="0.2">
      <c r="D115" s="498" t="s">
        <v>98</v>
      </c>
      <c r="E115" s="499"/>
      <c r="F115" s="499"/>
      <c r="G115" s="499"/>
      <c r="H115" s="499"/>
      <c r="I115" s="499"/>
      <c r="J115" s="499"/>
      <c r="K115" s="499"/>
      <c r="L115" s="499"/>
      <c r="M115" s="502" t="s">
        <v>131</v>
      </c>
      <c r="N115" s="502"/>
      <c r="O115" s="502"/>
      <c r="P115" s="502"/>
      <c r="Q115" s="502"/>
      <c r="R115" s="502"/>
      <c r="S115" s="502"/>
      <c r="T115" s="503"/>
    </row>
    <row r="116" spans="4:20" hidden="1" x14ac:dyDescent="0.2">
      <c r="D116" s="498" t="s">
        <v>99</v>
      </c>
      <c r="E116" s="499"/>
      <c r="F116" s="499"/>
      <c r="G116" s="499"/>
      <c r="H116" s="499"/>
      <c r="I116" s="499"/>
      <c r="J116" s="499"/>
      <c r="K116" s="499"/>
      <c r="L116" s="499"/>
      <c r="M116" s="502" t="s">
        <v>129</v>
      </c>
      <c r="N116" s="502"/>
      <c r="O116" s="502"/>
      <c r="P116" s="502"/>
      <c r="Q116" s="502"/>
      <c r="R116" s="502"/>
      <c r="S116" s="502"/>
      <c r="T116" s="503"/>
    </row>
    <row r="117" spans="4:20" hidden="1" x14ac:dyDescent="0.2">
      <c r="D117" s="498" t="s">
        <v>100</v>
      </c>
      <c r="E117" s="499"/>
      <c r="F117" s="499"/>
      <c r="G117" s="499"/>
      <c r="H117" s="499"/>
      <c r="I117" s="499"/>
      <c r="J117" s="499"/>
      <c r="K117" s="499"/>
      <c r="L117" s="499"/>
      <c r="M117" s="502" t="s">
        <v>132</v>
      </c>
      <c r="N117" s="502"/>
      <c r="O117" s="502"/>
      <c r="P117" s="502"/>
      <c r="Q117" s="502"/>
      <c r="R117" s="502"/>
      <c r="S117" s="502"/>
      <c r="T117" s="503"/>
    </row>
    <row r="118" spans="4:20" hidden="1" x14ac:dyDescent="0.2">
      <c r="D118" s="498" t="s">
        <v>101</v>
      </c>
      <c r="E118" s="499"/>
      <c r="F118" s="499"/>
      <c r="G118" s="499"/>
      <c r="H118" s="499"/>
      <c r="I118" s="499"/>
      <c r="J118" s="499"/>
      <c r="K118" s="499"/>
      <c r="L118" s="499"/>
      <c r="M118" s="500">
        <v>45464</v>
      </c>
      <c r="N118" s="500"/>
      <c r="O118" s="500"/>
      <c r="P118" s="500"/>
      <c r="Q118" s="500"/>
      <c r="R118" s="500"/>
      <c r="S118" s="500"/>
      <c r="T118" s="501"/>
    </row>
    <row r="119" spans="4:20" hidden="1" x14ac:dyDescent="0.2">
      <c r="D119" s="498" t="s">
        <v>102</v>
      </c>
      <c r="E119" s="499"/>
      <c r="F119" s="499"/>
      <c r="G119" s="499"/>
      <c r="H119" s="499"/>
      <c r="I119" s="499"/>
      <c r="J119" s="499"/>
      <c r="K119" s="499"/>
      <c r="L119" s="499"/>
      <c r="M119" s="500">
        <v>45914</v>
      </c>
      <c r="N119" s="500"/>
      <c r="O119" s="500"/>
      <c r="P119" s="500"/>
      <c r="Q119" s="500"/>
      <c r="R119" s="500"/>
      <c r="S119" s="500"/>
      <c r="T119" s="501"/>
    </row>
    <row r="120" spans="4:20" hidden="1" x14ac:dyDescent="0.2">
      <c r="D120" s="498" t="s">
        <v>103</v>
      </c>
      <c r="E120" s="499"/>
      <c r="F120" s="499"/>
      <c r="G120" s="499"/>
      <c r="H120" s="499"/>
      <c r="I120" s="499"/>
      <c r="J120" s="499"/>
      <c r="K120" s="499"/>
      <c r="L120" s="499"/>
      <c r="M120" s="502" t="s">
        <v>130</v>
      </c>
      <c r="N120" s="502"/>
      <c r="O120" s="502"/>
      <c r="P120" s="502"/>
      <c r="Q120" s="502"/>
      <c r="R120" s="502"/>
      <c r="S120" s="502"/>
      <c r="T120" s="503"/>
    </row>
    <row r="121" spans="4:20" ht="13.5" hidden="1" thickBot="1" x14ac:dyDescent="0.25">
      <c r="D121" s="504" t="s">
        <v>104</v>
      </c>
      <c r="E121" s="505"/>
      <c r="F121" s="505"/>
      <c r="G121" s="505"/>
      <c r="H121" s="505"/>
      <c r="I121" s="505"/>
      <c r="J121" s="505"/>
      <c r="K121" s="505"/>
      <c r="L121" s="505"/>
      <c r="M121" s="506" t="s">
        <v>74</v>
      </c>
      <c r="N121" s="506"/>
      <c r="O121" s="506"/>
      <c r="P121" s="506"/>
      <c r="Q121" s="506"/>
      <c r="R121" s="506"/>
      <c r="S121" s="506"/>
      <c r="T121" s="507"/>
    </row>
    <row r="122" spans="4:20" ht="3.75" hidden="1" customHeight="1" x14ac:dyDescent="0.2">
      <c r="D122" s="542"/>
      <c r="E122" s="542"/>
      <c r="F122" s="542"/>
      <c r="G122" s="542"/>
      <c r="H122" s="542"/>
      <c r="I122" s="542"/>
      <c r="J122" s="542"/>
      <c r="K122" s="542"/>
      <c r="L122" s="542"/>
      <c r="M122" s="509"/>
      <c r="N122" s="509"/>
      <c r="O122" s="509"/>
      <c r="P122" s="509"/>
      <c r="Q122" s="509"/>
      <c r="R122" s="509"/>
      <c r="S122" s="509"/>
      <c r="T122" s="509"/>
    </row>
    <row r="123" spans="4:20" hidden="1" x14ac:dyDescent="0.2"/>
  </sheetData>
  <mergeCells count="460"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41:I41"/>
    <mergeCell ref="J41:K41"/>
    <mergeCell ref="M41:O41"/>
    <mergeCell ref="P41:R41"/>
    <mergeCell ref="S41:U41"/>
    <mergeCell ref="V41:X41"/>
    <mergeCell ref="Y41:AA41"/>
    <mergeCell ref="AB41:AD41"/>
    <mergeCell ref="AE41:AG41"/>
    <mergeCell ref="D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39:I39"/>
    <mergeCell ref="J39:K39"/>
    <mergeCell ref="M39:O39"/>
    <mergeCell ref="P39:R39"/>
    <mergeCell ref="S39:U39"/>
    <mergeCell ref="V39:X39"/>
    <mergeCell ref="Y39:AA39"/>
    <mergeCell ref="AB39:AD39"/>
    <mergeCell ref="AE39:AG39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108:L108"/>
    <mergeCell ref="M108:T108"/>
    <mergeCell ref="D109:L109"/>
    <mergeCell ref="M109:T109"/>
    <mergeCell ref="D110:L110"/>
    <mergeCell ref="M110:T110"/>
    <mergeCell ref="D105:L105"/>
    <mergeCell ref="M105:T105"/>
    <mergeCell ref="D106:L106"/>
    <mergeCell ref="M106:T106"/>
    <mergeCell ref="D107:L107"/>
    <mergeCell ref="M107:T107"/>
    <mergeCell ref="D36:L36"/>
    <mergeCell ref="D37:L37"/>
    <mergeCell ref="D103:L103"/>
    <mergeCell ref="M103:T103"/>
    <mergeCell ref="D104:L104"/>
    <mergeCell ref="M104:T104"/>
    <mergeCell ref="D38:I38"/>
    <mergeCell ref="J38:K38"/>
    <mergeCell ref="M38:O38"/>
    <mergeCell ref="P38:R38"/>
    <mergeCell ref="D75:L75"/>
    <mergeCell ref="M102:T102"/>
    <mergeCell ref="D80:L84"/>
    <mergeCell ref="Q81:T84"/>
    <mergeCell ref="M85:P85"/>
    <mergeCell ref="Q85:T85"/>
    <mergeCell ref="M86:P86"/>
    <mergeCell ref="D86:L86"/>
    <mergeCell ref="D88:L88"/>
    <mergeCell ref="M69:P69"/>
    <mergeCell ref="Q69:T69"/>
    <mergeCell ref="M68:P68"/>
    <mergeCell ref="D67:L67"/>
    <mergeCell ref="D68:L68"/>
    <mergeCell ref="D22:L22"/>
    <mergeCell ref="D23:L23"/>
    <mergeCell ref="D24:L24"/>
    <mergeCell ref="D25:L25"/>
    <mergeCell ref="D29:L34"/>
    <mergeCell ref="D35:L35"/>
    <mergeCell ref="D65:L65"/>
    <mergeCell ref="D66:L66"/>
    <mergeCell ref="D59:L59"/>
    <mergeCell ref="D60:L60"/>
    <mergeCell ref="D61:L61"/>
    <mergeCell ref="D62:L62"/>
    <mergeCell ref="D63:L63"/>
    <mergeCell ref="D64:L64"/>
    <mergeCell ref="D56:L56"/>
    <mergeCell ref="B48:AF48"/>
    <mergeCell ref="D57:L57"/>
    <mergeCell ref="D58:L58"/>
    <mergeCell ref="M55:P55"/>
    <mergeCell ref="J45:K45"/>
    <mergeCell ref="U64:X64"/>
    <mergeCell ref="AC56:AF56"/>
    <mergeCell ref="Y46:AA46"/>
    <mergeCell ref="U55:X55"/>
    <mergeCell ref="D69:L69"/>
    <mergeCell ref="E45:I45"/>
    <mergeCell ref="D46:L46"/>
    <mergeCell ref="D50:L54"/>
    <mergeCell ref="D55:L55"/>
    <mergeCell ref="D73:L73"/>
    <mergeCell ref="D74:L74"/>
    <mergeCell ref="D71:L71"/>
    <mergeCell ref="M80:P84"/>
    <mergeCell ref="D70:L70"/>
    <mergeCell ref="M67:P67"/>
    <mergeCell ref="M66:P66"/>
    <mergeCell ref="M58:P58"/>
    <mergeCell ref="M59:P59"/>
    <mergeCell ref="M56:P56"/>
    <mergeCell ref="M60:P60"/>
    <mergeCell ref="M73:P73"/>
    <mergeCell ref="M63:P63"/>
    <mergeCell ref="M70:P70"/>
    <mergeCell ref="M61:P61"/>
    <mergeCell ref="M65:P65"/>
    <mergeCell ref="M62:P62"/>
    <mergeCell ref="D101:L101"/>
    <mergeCell ref="U89:X89"/>
    <mergeCell ref="Y87:AB87"/>
    <mergeCell ref="U88:X88"/>
    <mergeCell ref="Q89:T89"/>
    <mergeCell ref="M101:T101"/>
    <mergeCell ref="D89:L89"/>
    <mergeCell ref="D72:L72"/>
    <mergeCell ref="D85:L85"/>
    <mergeCell ref="Y88:AB88"/>
    <mergeCell ref="Q88:T88"/>
    <mergeCell ref="Q87:T87"/>
    <mergeCell ref="U87:X87"/>
    <mergeCell ref="M72:P72"/>
    <mergeCell ref="M87:P87"/>
    <mergeCell ref="M88:P88"/>
    <mergeCell ref="M75:P75"/>
    <mergeCell ref="M74:P74"/>
    <mergeCell ref="Q74:T74"/>
    <mergeCell ref="Y74:AB74"/>
    <mergeCell ref="Q80:AF80"/>
    <mergeCell ref="AC75:AF75"/>
    <mergeCell ref="Y62:AB62"/>
    <mergeCell ref="Y61:AB61"/>
    <mergeCell ref="Q63:T63"/>
    <mergeCell ref="U66:X66"/>
    <mergeCell ref="U68:X68"/>
    <mergeCell ref="U65:X65"/>
    <mergeCell ref="Q65:T65"/>
    <mergeCell ref="Q64:T64"/>
    <mergeCell ref="Q61:T61"/>
    <mergeCell ref="M29:O34"/>
    <mergeCell ref="M25:P25"/>
    <mergeCell ref="AB31:AD34"/>
    <mergeCell ref="M36:O36"/>
    <mergeCell ref="M45:O45"/>
    <mergeCell ref="P45:R45"/>
    <mergeCell ref="P36:R36"/>
    <mergeCell ref="M37:O37"/>
    <mergeCell ref="U69:X69"/>
    <mergeCell ref="Y69:AB69"/>
    <mergeCell ref="Q66:T66"/>
    <mergeCell ref="Q56:T56"/>
    <mergeCell ref="V46:X46"/>
    <mergeCell ref="Y51:AB54"/>
    <mergeCell ref="M57:P57"/>
    <mergeCell ref="Q58:T58"/>
    <mergeCell ref="M35:O35"/>
    <mergeCell ref="M46:O46"/>
    <mergeCell ref="Y57:AB57"/>
    <mergeCell ref="U57:X57"/>
    <mergeCell ref="U62:X62"/>
    <mergeCell ref="Y63:AB63"/>
    <mergeCell ref="Q62:T62"/>
    <mergeCell ref="U63:X63"/>
    <mergeCell ref="U23:X23"/>
    <mergeCell ref="Q23:T23"/>
    <mergeCell ref="M22:P22"/>
    <mergeCell ref="Y23:AB23"/>
    <mergeCell ref="AC22:AF22"/>
    <mergeCell ref="AG23:AJ23"/>
    <mergeCell ref="AG22:AJ22"/>
    <mergeCell ref="M23:P23"/>
    <mergeCell ref="AC23:AF23"/>
    <mergeCell ref="U22:X22"/>
    <mergeCell ref="Q22:T22"/>
    <mergeCell ref="Y22:AB22"/>
    <mergeCell ref="B3:AG3"/>
    <mergeCell ref="B6:AG6"/>
    <mergeCell ref="B4:AG4"/>
    <mergeCell ref="B5:AG5"/>
    <mergeCell ref="AE14:AG14"/>
    <mergeCell ref="Y18:AB20"/>
    <mergeCell ref="U18:X20"/>
    <mergeCell ref="AC18:AF20"/>
    <mergeCell ref="B13:N13"/>
    <mergeCell ref="Q17:AF17"/>
    <mergeCell ref="B17:B20"/>
    <mergeCell ref="P8:V8"/>
    <mergeCell ref="AD7:AG7"/>
    <mergeCell ref="AG17:AJ20"/>
    <mergeCell ref="Q18:T20"/>
    <mergeCell ref="AE13:AG13"/>
    <mergeCell ref="AE8:AG8"/>
    <mergeCell ref="B15:AG15"/>
    <mergeCell ref="AH13:AJ13"/>
    <mergeCell ref="AE12:AG12"/>
    <mergeCell ref="O11:AD11"/>
    <mergeCell ref="AE11:AG11"/>
    <mergeCell ref="O10:AD10"/>
    <mergeCell ref="AE10:AG10"/>
    <mergeCell ref="AH6:AJ6"/>
    <mergeCell ref="AH7:AJ7"/>
    <mergeCell ref="AH8:AJ8"/>
    <mergeCell ref="AH10:AJ10"/>
    <mergeCell ref="AH11:AJ11"/>
    <mergeCell ref="AH12:AJ12"/>
    <mergeCell ref="M17:P20"/>
    <mergeCell ref="D17:L20"/>
    <mergeCell ref="D21:L21"/>
    <mergeCell ref="Q21:T21"/>
    <mergeCell ref="M21:P21"/>
    <mergeCell ref="AH9:AJ9"/>
    <mergeCell ref="U21:X21"/>
    <mergeCell ref="B10:N10"/>
    <mergeCell ref="B14:N14"/>
    <mergeCell ref="B12:N12"/>
    <mergeCell ref="B11:N11"/>
    <mergeCell ref="AG21:AJ21"/>
    <mergeCell ref="C17:C20"/>
    <mergeCell ref="Y21:AB21"/>
    <mergeCell ref="AC21:AF21"/>
    <mergeCell ref="O12:AD12"/>
    <mergeCell ref="AH14:AJ14"/>
    <mergeCell ref="AH35:AJ35"/>
    <mergeCell ref="AG27:AJ27"/>
    <mergeCell ref="B27:AF27"/>
    <mergeCell ref="Y31:AA34"/>
    <mergeCell ref="AH31:AJ34"/>
    <mergeCell ref="S35:U35"/>
    <mergeCell ref="AC24:AF24"/>
    <mergeCell ref="AG25:AJ25"/>
    <mergeCell ref="AC25:AF25"/>
    <mergeCell ref="Y25:AB25"/>
    <mergeCell ref="S29:AD30"/>
    <mergeCell ref="AG24:AJ24"/>
    <mergeCell ref="Q24:T24"/>
    <mergeCell ref="Y24:AB24"/>
    <mergeCell ref="Q25:T25"/>
    <mergeCell ref="P35:R35"/>
    <mergeCell ref="AE31:AG34"/>
    <mergeCell ref="AE29:AJ30"/>
    <mergeCell ref="U24:X24"/>
    <mergeCell ref="U25:X25"/>
    <mergeCell ref="V31:X34"/>
    <mergeCell ref="S31:U34"/>
    <mergeCell ref="P29:R34"/>
    <mergeCell ref="M24:P24"/>
    <mergeCell ref="AE36:AG36"/>
    <mergeCell ref="S36:U36"/>
    <mergeCell ref="S45:U45"/>
    <mergeCell ref="Y38:AA38"/>
    <mergeCell ref="AB38:AD38"/>
    <mergeCell ref="AE38:AG38"/>
    <mergeCell ref="AB45:AD45"/>
    <mergeCell ref="V45:X45"/>
    <mergeCell ref="AE35:AG35"/>
    <mergeCell ref="Y35:AA35"/>
    <mergeCell ref="V36:X36"/>
    <mergeCell ref="AB35:AD35"/>
    <mergeCell ref="V35:X35"/>
    <mergeCell ref="Y45:AA45"/>
    <mergeCell ref="S37:U37"/>
    <mergeCell ref="Y37:AA37"/>
    <mergeCell ref="V38:X38"/>
    <mergeCell ref="V37:X37"/>
    <mergeCell ref="AB36:AD36"/>
    <mergeCell ref="AE45:AG45"/>
    <mergeCell ref="Y36:AA36"/>
    <mergeCell ref="AG62:AJ62"/>
    <mergeCell ref="Q60:T60"/>
    <mergeCell ref="Q59:T59"/>
    <mergeCell ref="AB46:AD46"/>
    <mergeCell ref="AC60:AF60"/>
    <mergeCell ref="P46:R46"/>
    <mergeCell ref="Q51:T54"/>
    <mergeCell ref="AG61:AJ61"/>
    <mergeCell ref="AC61:AF61"/>
    <mergeCell ref="AC62:AF62"/>
    <mergeCell ref="U60:X60"/>
    <mergeCell ref="U58:X58"/>
    <mergeCell ref="Y60:AB60"/>
    <mergeCell ref="Y59:AB59"/>
    <mergeCell ref="AC58:AF58"/>
    <mergeCell ref="U51:X54"/>
    <mergeCell ref="Q57:T57"/>
    <mergeCell ref="M50:P54"/>
    <mergeCell ref="U59:X59"/>
    <mergeCell ref="Y56:AB56"/>
    <mergeCell ref="U56:X56"/>
    <mergeCell ref="AG58:AJ58"/>
    <mergeCell ref="AC59:AF59"/>
    <mergeCell ref="AC57:AF57"/>
    <mergeCell ref="AG60:AJ60"/>
    <mergeCell ref="AG59:AJ59"/>
    <mergeCell ref="P37:R37"/>
    <mergeCell ref="S38:U38"/>
    <mergeCell ref="AH36:AJ36"/>
    <mergeCell ref="AH45:AJ45"/>
    <mergeCell ref="AH37:AJ37"/>
    <mergeCell ref="AE37:AG37"/>
    <mergeCell ref="AB37:AD37"/>
    <mergeCell ref="Q55:T55"/>
    <mergeCell ref="AC51:AF54"/>
    <mergeCell ref="AG57:AJ57"/>
    <mergeCell ref="AG56:AJ56"/>
    <mergeCell ref="AH46:AJ46"/>
    <mergeCell ref="AE46:AG46"/>
    <mergeCell ref="AG48:AJ48"/>
    <mergeCell ref="AG55:AJ55"/>
    <mergeCell ref="AG50:AJ54"/>
    <mergeCell ref="AC55:AF55"/>
    <mergeCell ref="Q50:AF50"/>
    <mergeCell ref="Y55:AB55"/>
    <mergeCell ref="AH38:AJ38"/>
    <mergeCell ref="AH39:AJ39"/>
    <mergeCell ref="AH40:AJ40"/>
    <mergeCell ref="AH41:AJ41"/>
    <mergeCell ref="AH42:AJ42"/>
    <mergeCell ref="AH44:AJ44"/>
    <mergeCell ref="AH43:AJ43"/>
    <mergeCell ref="I92:O92"/>
    <mergeCell ref="Y93:AB93"/>
    <mergeCell ref="I95:O95"/>
    <mergeCell ref="C93:E93"/>
    <mergeCell ref="M89:P89"/>
    <mergeCell ref="Y89:AB89"/>
    <mergeCell ref="U61:X61"/>
    <mergeCell ref="Y58:AB58"/>
    <mergeCell ref="S46:U46"/>
    <mergeCell ref="M64:P64"/>
    <mergeCell ref="Y86:AB86"/>
    <mergeCell ref="Q86:T86"/>
    <mergeCell ref="U85:X85"/>
    <mergeCell ref="U81:X84"/>
    <mergeCell ref="Y85:AB85"/>
    <mergeCell ref="Y72:AB72"/>
    <mergeCell ref="Y64:AB64"/>
    <mergeCell ref="M71:P71"/>
    <mergeCell ref="Y65:AB65"/>
    <mergeCell ref="Y66:AB66"/>
    <mergeCell ref="AG63:AJ63"/>
    <mergeCell ref="AC63:AF63"/>
    <mergeCell ref="Y68:AB68"/>
    <mergeCell ref="Q68:T68"/>
    <mergeCell ref="Y73:AB73"/>
    <mergeCell ref="AG64:AJ64"/>
    <mergeCell ref="AC64:AF64"/>
    <mergeCell ref="AG65:AJ65"/>
    <mergeCell ref="AG66:AJ66"/>
    <mergeCell ref="AG69:AJ69"/>
    <mergeCell ref="AC71:AF71"/>
    <mergeCell ref="AG70:AJ70"/>
    <mergeCell ref="AC70:AF70"/>
    <mergeCell ref="AG67:AJ67"/>
    <mergeCell ref="U70:X70"/>
    <mergeCell ref="AC65:AF65"/>
    <mergeCell ref="AC66:AF66"/>
    <mergeCell ref="AC69:AF69"/>
    <mergeCell ref="Q67:T67"/>
    <mergeCell ref="U67:X67"/>
    <mergeCell ref="Y67:AB67"/>
    <mergeCell ref="AC67:AF67"/>
    <mergeCell ref="AG68:AJ68"/>
    <mergeCell ref="AC68:AF68"/>
    <mergeCell ref="AG75:AJ75"/>
    <mergeCell ref="AG74:AJ74"/>
    <mergeCell ref="U74:X74"/>
    <mergeCell ref="Y70:AB70"/>
    <mergeCell ref="Q70:T70"/>
    <mergeCell ref="U75:X75"/>
    <mergeCell ref="AG71:AJ71"/>
    <mergeCell ref="AG73:AJ73"/>
    <mergeCell ref="AG72:AJ72"/>
    <mergeCell ref="Q72:T72"/>
    <mergeCell ref="Q75:T75"/>
    <mergeCell ref="AC74:AF74"/>
    <mergeCell ref="Y75:AB75"/>
    <mergeCell ref="U72:X72"/>
    <mergeCell ref="Q73:T73"/>
    <mergeCell ref="U73:X73"/>
    <mergeCell ref="Q71:T71"/>
    <mergeCell ref="AC73:AF73"/>
    <mergeCell ref="Y71:AB71"/>
    <mergeCell ref="AC72:AF72"/>
    <mergeCell ref="U71:X71"/>
    <mergeCell ref="D102:K102"/>
    <mergeCell ref="AD92:AJ92"/>
    <mergeCell ref="S92:X93"/>
    <mergeCell ref="I93:O93"/>
    <mergeCell ref="AG78:AJ78"/>
    <mergeCell ref="AG80:AJ84"/>
    <mergeCell ref="AC81:AF84"/>
    <mergeCell ref="Y81:AB84"/>
    <mergeCell ref="B98:E98"/>
    <mergeCell ref="D87:K87"/>
    <mergeCell ref="AG88:AJ88"/>
    <mergeCell ref="AG85:AJ85"/>
    <mergeCell ref="AG86:AJ86"/>
    <mergeCell ref="AC86:AF86"/>
    <mergeCell ref="AC88:AF88"/>
    <mergeCell ref="AC85:AF85"/>
    <mergeCell ref="AC87:AF87"/>
    <mergeCell ref="AG87:AJ87"/>
    <mergeCell ref="U86:X86"/>
    <mergeCell ref="AC89:AF89"/>
    <mergeCell ref="AG89:AJ89"/>
    <mergeCell ref="C96:E96"/>
    <mergeCell ref="I96:O96"/>
    <mergeCell ref="AD93:AJ93"/>
  </mergeCells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46" max="16383" man="1"/>
    <brk id="7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55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9" x14ac:dyDescent="0.2">
      <c r="B3" s="406" t="s">
        <v>0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K3" s="230"/>
    </row>
    <row r="4" spans="2:49" x14ac:dyDescent="0.2">
      <c r="B4" s="406" t="s">
        <v>78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K4" s="230"/>
    </row>
    <row r="5" spans="2:49" x14ac:dyDescent="0.2">
      <c r="B5" s="406" t="s">
        <v>79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K5" s="230" t="s">
        <v>122</v>
      </c>
    </row>
    <row r="6" spans="2:49" ht="13.5" thickBot="1" x14ac:dyDescent="0.25">
      <c r="B6" s="407" t="s">
        <v>80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8"/>
      <c r="AH6" s="374" t="s">
        <v>1</v>
      </c>
      <c r="AI6" s="375"/>
      <c r="AJ6" s="376"/>
      <c r="AK6" s="34"/>
    </row>
    <row r="7" spans="2:49" x14ac:dyDescent="0.2">
      <c r="C7" s="198"/>
      <c r="D7" s="198"/>
      <c r="E7" s="198"/>
      <c r="F7" s="198"/>
      <c r="G7" s="198"/>
      <c r="H7" s="198"/>
      <c r="I7" s="198"/>
      <c r="J7" s="198"/>
      <c r="P7" s="1"/>
      <c r="S7" s="1"/>
      <c r="AC7" s="9"/>
      <c r="AD7" s="402" t="s">
        <v>2</v>
      </c>
      <c r="AE7" s="402"/>
      <c r="AF7" s="402"/>
      <c r="AG7" s="403"/>
      <c r="AH7" s="377" t="s">
        <v>3</v>
      </c>
      <c r="AI7" s="378"/>
      <c r="AJ7" s="379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80" t="s">
        <v>111</v>
      </c>
      <c r="Q8" s="580"/>
      <c r="R8" s="580"/>
      <c r="S8" s="580"/>
      <c r="T8" s="580"/>
      <c r="U8" s="580"/>
      <c r="V8" s="580"/>
      <c r="W8" s="14"/>
      <c r="X8" s="14"/>
      <c r="Y8" s="15"/>
      <c r="Z8" s="14"/>
      <c r="AA8" s="14"/>
      <c r="AB8" s="16"/>
      <c r="AC8" s="14"/>
      <c r="AD8" s="17"/>
      <c r="AE8" s="410" t="s">
        <v>5</v>
      </c>
      <c r="AF8" s="410"/>
      <c r="AG8" s="411"/>
      <c r="AH8" s="586">
        <v>45658</v>
      </c>
      <c r="AI8" s="587"/>
      <c r="AJ8" s="588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95"/>
      <c r="AF9" s="195"/>
      <c r="AG9" s="196"/>
      <c r="AH9" s="388"/>
      <c r="AI9" s="389"/>
      <c r="AJ9" s="390"/>
      <c r="AK9" s="34"/>
    </row>
    <row r="10" spans="2:49" ht="33.75" customHeight="1" x14ac:dyDescent="0.2">
      <c r="B10" s="424" t="s">
        <v>81</v>
      </c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581" t="s">
        <v>112</v>
      </c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410" t="s">
        <v>6</v>
      </c>
      <c r="AF10" s="410"/>
      <c r="AG10" s="411"/>
      <c r="AH10" s="388" t="s">
        <v>117</v>
      </c>
      <c r="AI10" s="389"/>
      <c r="AJ10" s="390"/>
      <c r="AK10" s="34"/>
      <c r="AL10" s="70" t="s">
        <v>115</v>
      </c>
      <c r="AW10" s="88" t="s">
        <v>112</v>
      </c>
    </row>
    <row r="11" spans="2:49" x14ac:dyDescent="0.2">
      <c r="B11" s="425" t="s">
        <v>82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10" t="s">
        <v>83</v>
      </c>
      <c r="AF11" s="410"/>
      <c r="AG11" s="411"/>
      <c r="AH11" s="388" t="s">
        <v>116</v>
      </c>
      <c r="AI11" s="389"/>
      <c r="AJ11" s="390"/>
      <c r="AK11" s="34"/>
    </row>
    <row r="12" spans="2:49" x14ac:dyDescent="0.2">
      <c r="B12" s="394" t="s">
        <v>7</v>
      </c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582" t="s">
        <v>121</v>
      </c>
      <c r="P12" s="582"/>
      <c r="Q12" s="582"/>
      <c r="R12" s="582"/>
      <c r="S12" s="582"/>
      <c r="T12" s="582"/>
      <c r="U12" s="582"/>
      <c r="V12" s="582"/>
      <c r="W12" s="582"/>
      <c r="X12" s="582"/>
      <c r="Y12" s="582"/>
      <c r="Z12" s="582"/>
      <c r="AA12" s="582"/>
      <c r="AB12" s="582"/>
      <c r="AC12" s="582"/>
      <c r="AD12" s="582"/>
      <c r="AE12" s="410" t="s">
        <v>94</v>
      </c>
      <c r="AF12" s="410"/>
      <c r="AG12" s="411"/>
      <c r="AH12" s="388" t="s">
        <v>123</v>
      </c>
      <c r="AI12" s="389"/>
      <c r="AJ12" s="390"/>
      <c r="AK12" s="34"/>
      <c r="AL12" s="70" t="s">
        <v>118</v>
      </c>
      <c r="AW12" s="88" t="s">
        <v>121</v>
      </c>
    </row>
    <row r="13" spans="2:49" x14ac:dyDescent="0.2">
      <c r="B13" s="394" t="s">
        <v>95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94"/>
      <c r="AE13" s="410"/>
      <c r="AF13" s="410"/>
      <c r="AG13" s="411"/>
      <c r="AH13" s="421"/>
      <c r="AI13" s="422"/>
      <c r="AJ13" s="423"/>
      <c r="AK13" s="34"/>
    </row>
    <row r="14" spans="2:49" ht="13.5" thickBot="1" x14ac:dyDescent="0.25">
      <c r="B14" s="394" t="s">
        <v>8</v>
      </c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94"/>
      <c r="AE14" s="410" t="s">
        <v>9</v>
      </c>
      <c r="AF14" s="410"/>
      <c r="AG14" s="411"/>
      <c r="AH14" s="413" t="s">
        <v>10</v>
      </c>
      <c r="AI14" s="414"/>
      <c r="AJ14" s="415"/>
      <c r="AK14" s="34"/>
      <c r="AL14" s="70" t="s">
        <v>114</v>
      </c>
    </row>
    <row r="15" spans="2:49" ht="15" x14ac:dyDescent="0.25">
      <c r="B15" s="417" t="s">
        <v>58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21"/>
      <c r="AI15" s="21"/>
      <c r="AJ15" s="21"/>
      <c r="AK15" s="229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1" t="s">
        <v>13</v>
      </c>
      <c r="C17" s="526" t="s">
        <v>158</v>
      </c>
      <c r="D17" s="519" t="s">
        <v>84</v>
      </c>
      <c r="E17" s="520"/>
      <c r="F17" s="520"/>
      <c r="G17" s="520"/>
      <c r="H17" s="520"/>
      <c r="I17" s="520"/>
      <c r="J17" s="520"/>
      <c r="K17" s="520"/>
      <c r="L17" s="521"/>
      <c r="M17" s="468" t="s">
        <v>65</v>
      </c>
      <c r="N17" s="517"/>
      <c r="O17" s="517"/>
      <c r="P17" s="518"/>
      <c r="Q17" s="531" t="s">
        <v>70</v>
      </c>
      <c r="R17" s="532"/>
      <c r="S17" s="532"/>
      <c r="T17" s="532"/>
      <c r="U17" s="532"/>
      <c r="V17" s="532"/>
      <c r="W17" s="532"/>
      <c r="X17" s="532"/>
      <c r="Y17" s="532"/>
      <c r="Z17" s="532"/>
      <c r="AA17" s="532"/>
      <c r="AB17" s="532"/>
      <c r="AC17" s="532"/>
      <c r="AD17" s="532"/>
      <c r="AE17" s="532"/>
      <c r="AF17" s="533"/>
      <c r="AG17" s="468" t="s">
        <v>64</v>
      </c>
      <c r="AH17" s="517"/>
      <c r="AI17" s="517"/>
      <c r="AJ17" s="517"/>
      <c r="AK17" s="73"/>
      <c r="AL17" s="70"/>
    </row>
    <row r="18" spans="2:50" s="1" customFormat="1" ht="11.25" x14ac:dyDescent="0.2">
      <c r="B18" s="521"/>
      <c r="C18" s="526"/>
      <c r="D18" s="519"/>
      <c r="E18" s="520"/>
      <c r="F18" s="520"/>
      <c r="G18" s="520"/>
      <c r="H18" s="520"/>
      <c r="I18" s="520"/>
      <c r="J18" s="520"/>
      <c r="K18" s="520"/>
      <c r="L18" s="521"/>
      <c r="M18" s="468"/>
      <c r="N18" s="517"/>
      <c r="O18" s="517"/>
      <c r="P18" s="518"/>
      <c r="Q18" s="361" t="s">
        <v>85</v>
      </c>
      <c r="R18" s="361"/>
      <c r="S18" s="361"/>
      <c r="T18" s="361"/>
      <c r="U18" s="361" t="s">
        <v>67</v>
      </c>
      <c r="V18" s="361"/>
      <c r="W18" s="361"/>
      <c r="X18" s="361"/>
      <c r="Y18" s="530" t="s">
        <v>72</v>
      </c>
      <c r="Z18" s="530"/>
      <c r="AA18" s="530"/>
      <c r="AB18" s="530"/>
      <c r="AC18" s="530" t="s">
        <v>15</v>
      </c>
      <c r="AD18" s="530"/>
      <c r="AE18" s="530"/>
      <c r="AF18" s="530"/>
      <c r="AG18" s="468"/>
      <c r="AH18" s="517"/>
      <c r="AI18" s="517"/>
      <c r="AJ18" s="517"/>
      <c r="AK18" s="73"/>
      <c r="AL18" s="70"/>
    </row>
    <row r="19" spans="2:50" s="1" customFormat="1" ht="33.75" x14ac:dyDescent="0.2">
      <c r="B19" s="521"/>
      <c r="C19" s="526"/>
      <c r="D19" s="519"/>
      <c r="E19" s="520"/>
      <c r="F19" s="520"/>
      <c r="G19" s="520"/>
      <c r="H19" s="520"/>
      <c r="I19" s="520"/>
      <c r="J19" s="520"/>
      <c r="K19" s="520"/>
      <c r="L19" s="521"/>
      <c r="M19" s="468"/>
      <c r="N19" s="517"/>
      <c r="O19" s="517"/>
      <c r="P19" s="518"/>
      <c r="Q19" s="361"/>
      <c r="R19" s="361"/>
      <c r="S19" s="361"/>
      <c r="T19" s="361"/>
      <c r="U19" s="361"/>
      <c r="V19" s="361"/>
      <c r="W19" s="361"/>
      <c r="X19" s="361"/>
      <c r="Y19" s="530"/>
      <c r="Z19" s="530"/>
      <c r="AA19" s="530"/>
      <c r="AB19" s="530"/>
      <c r="AC19" s="530"/>
      <c r="AD19" s="530"/>
      <c r="AE19" s="530"/>
      <c r="AF19" s="530"/>
      <c r="AG19" s="468"/>
      <c r="AH19" s="517"/>
      <c r="AI19" s="517"/>
      <c r="AJ19" s="517"/>
      <c r="AK19" s="73" t="s">
        <v>147</v>
      </c>
      <c r="AL19" s="70"/>
    </row>
    <row r="20" spans="2:50" s="1" customFormat="1" ht="11.25" x14ac:dyDescent="0.2">
      <c r="B20" s="521"/>
      <c r="C20" s="526"/>
      <c r="D20" s="519"/>
      <c r="E20" s="520"/>
      <c r="F20" s="520"/>
      <c r="G20" s="520"/>
      <c r="H20" s="520"/>
      <c r="I20" s="520"/>
      <c r="J20" s="520"/>
      <c r="K20" s="520"/>
      <c r="L20" s="521"/>
      <c r="M20" s="468"/>
      <c r="N20" s="517"/>
      <c r="O20" s="517"/>
      <c r="P20" s="518"/>
      <c r="Q20" s="361"/>
      <c r="R20" s="361"/>
      <c r="S20" s="361"/>
      <c r="T20" s="361"/>
      <c r="U20" s="361"/>
      <c r="V20" s="361"/>
      <c r="W20" s="361"/>
      <c r="X20" s="361"/>
      <c r="Y20" s="530"/>
      <c r="Z20" s="530"/>
      <c r="AA20" s="530"/>
      <c r="AB20" s="530"/>
      <c r="AC20" s="530"/>
      <c r="AD20" s="530"/>
      <c r="AE20" s="530"/>
      <c r="AF20" s="530"/>
      <c r="AG20" s="468"/>
      <c r="AH20" s="517"/>
      <c r="AI20" s="517"/>
      <c r="AJ20" s="517"/>
      <c r="AK20" s="73"/>
      <c r="AL20" s="70"/>
    </row>
    <row r="21" spans="2:50" ht="13.5" thickBot="1" x14ac:dyDescent="0.25">
      <c r="B21" s="103">
        <v>1</v>
      </c>
      <c r="C21" s="199">
        <v>2</v>
      </c>
      <c r="D21" s="522">
        <v>3</v>
      </c>
      <c r="E21" s="351"/>
      <c r="F21" s="351"/>
      <c r="G21" s="351"/>
      <c r="H21" s="351"/>
      <c r="I21" s="351"/>
      <c r="J21" s="351"/>
      <c r="K21" s="351"/>
      <c r="L21" s="523"/>
      <c r="M21" s="412" t="s">
        <v>17</v>
      </c>
      <c r="N21" s="524"/>
      <c r="O21" s="524"/>
      <c r="P21" s="525"/>
      <c r="Q21" s="412" t="s">
        <v>18</v>
      </c>
      <c r="R21" s="524"/>
      <c r="S21" s="524"/>
      <c r="T21" s="525"/>
      <c r="U21" s="412" t="s">
        <v>19</v>
      </c>
      <c r="V21" s="524"/>
      <c r="W21" s="524"/>
      <c r="X21" s="525"/>
      <c r="Y21" s="527" t="s">
        <v>20</v>
      </c>
      <c r="Z21" s="528"/>
      <c r="AA21" s="528"/>
      <c r="AB21" s="529"/>
      <c r="AC21" s="364" t="s">
        <v>21</v>
      </c>
      <c r="AD21" s="364"/>
      <c r="AE21" s="364"/>
      <c r="AF21" s="364"/>
      <c r="AG21" s="364" t="s">
        <v>22</v>
      </c>
      <c r="AH21" s="364"/>
      <c r="AI21" s="364"/>
      <c r="AJ21" s="412"/>
      <c r="AK21" s="79"/>
    </row>
    <row r="22" spans="2:50" s="27" customFormat="1" x14ac:dyDescent="0.2">
      <c r="B22" s="105" t="s">
        <v>86</v>
      </c>
      <c r="C22" s="90" t="s">
        <v>23</v>
      </c>
      <c r="D22" s="583" t="s">
        <v>24</v>
      </c>
      <c r="E22" s="584"/>
      <c r="F22" s="584"/>
      <c r="G22" s="584"/>
      <c r="H22" s="584"/>
      <c r="I22" s="584"/>
      <c r="J22" s="584"/>
      <c r="K22" s="584"/>
      <c r="L22" s="585"/>
      <c r="M22" s="427"/>
      <c r="N22" s="428"/>
      <c r="O22" s="428"/>
      <c r="P22" s="429"/>
      <c r="Q22" s="427"/>
      <c r="R22" s="428"/>
      <c r="S22" s="428"/>
      <c r="T22" s="429"/>
      <c r="U22" s="427"/>
      <c r="V22" s="428"/>
      <c r="W22" s="428"/>
      <c r="X22" s="429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430"/>
      <c r="AK22" s="76" t="s">
        <v>174</v>
      </c>
      <c r="AL22" s="47" t="s">
        <v>173</v>
      </c>
      <c r="AM22" s="163" t="s">
        <v>172</v>
      </c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</row>
    <row r="23" spans="2:50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466"/>
      <c r="AK23" s="76"/>
      <c r="AL23" s="189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</row>
    <row r="24" spans="2:50" s="30" customFormat="1" hidden="1" x14ac:dyDescent="0.2">
      <c r="B24" s="243"/>
      <c r="C24" s="232"/>
      <c r="D24" s="596"/>
      <c r="E24" s="597"/>
      <c r="F24" s="597"/>
      <c r="G24" s="597"/>
      <c r="H24" s="597"/>
      <c r="I24" s="597"/>
      <c r="J24" s="597"/>
      <c r="K24" s="597"/>
      <c r="L24" s="598"/>
      <c r="M24" s="565"/>
      <c r="N24" s="566"/>
      <c r="O24" s="566"/>
      <c r="P24" s="569"/>
      <c r="Q24" s="565"/>
      <c r="R24" s="566"/>
      <c r="S24" s="566"/>
      <c r="T24" s="569"/>
      <c r="U24" s="565"/>
      <c r="V24" s="566"/>
      <c r="W24" s="566"/>
      <c r="X24" s="569"/>
      <c r="Y24" s="565"/>
      <c r="Z24" s="566"/>
      <c r="AA24" s="566"/>
      <c r="AB24" s="569"/>
      <c r="AC24" s="565"/>
      <c r="AD24" s="566"/>
      <c r="AE24" s="566"/>
      <c r="AF24" s="569"/>
      <c r="AG24" s="565"/>
      <c r="AH24" s="566"/>
      <c r="AI24" s="566"/>
      <c r="AJ24" s="567"/>
      <c r="AK24" s="233"/>
      <c r="AL24" s="23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</row>
    <row r="25" spans="2:50" s="30" customFormat="1" hidden="1" x14ac:dyDescent="0.2">
      <c r="B25" s="245"/>
      <c r="C25" s="237"/>
      <c r="D25" s="603"/>
      <c r="E25" s="604"/>
      <c r="F25" s="604"/>
      <c r="G25" s="604"/>
      <c r="H25" s="604"/>
      <c r="I25" s="604"/>
      <c r="J25" s="604"/>
      <c r="K25" s="604"/>
      <c r="L25" s="605"/>
      <c r="M25" s="558"/>
      <c r="N25" s="559"/>
      <c r="O25" s="559"/>
      <c r="P25" s="560"/>
      <c r="Q25" s="558"/>
      <c r="R25" s="559"/>
      <c r="S25" s="559"/>
      <c r="T25" s="560"/>
      <c r="U25" s="558"/>
      <c r="V25" s="559"/>
      <c r="W25" s="559"/>
      <c r="X25" s="560"/>
      <c r="Y25" s="558"/>
      <c r="Z25" s="559"/>
      <c r="AA25" s="559"/>
      <c r="AB25" s="560"/>
      <c r="AC25" s="558"/>
      <c r="AD25" s="559"/>
      <c r="AE25" s="559"/>
      <c r="AF25" s="560"/>
      <c r="AG25" s="558"/>
      <c r="AH25" s="559"/>
      <c r="AI25" s="559"/>
      <c r="AJ25" s="575"/>
      <c r="AK25" s="233"/>
      <c r="AL25" s="23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</row>
    <row r="26" spans="2:50" s="68" customFormat="1" x14ac:dyDescent="0.2">
      <c r="B26" s="238"/>
      <c r="C26" s="120" t="s">
        <v>23</v>
      </c>
      <c r="D26" s="600"/>
      <c r="E26" s="601"/>
      <c r="F26" s="601"/>
      <c r="G26" s="601"/>
      <c r="H26" s="601"/>
      <c r="I26" s="601"/>
      <c r="J26" s="601"/>
      <c r="K26" s="601"/>
      <c r="L26" s="602"/>
      <c r="M26" s="590"/>
      <c r="N26" s="591"/>
      <c r="O26" s="591"/>
      <c r="P26" s="592"/>
      <c r="Q26" s="590"/>
      <c r="R26" s="591"/>
      <c r="S26" s="591"/>
      <c r="T26" s="592"/>
      <c r="U26" s="590"/>
      <c r="V26" s="591"/>
      <c r="W26" s="591"/>
      <c r="X26" s="592"/>
      <c r="Y26" s="561"/>
      <c r="Z26" s="561"/>
      <c r="AA26" s="561"/>
      <c r="AB26" s="561"/>
      <c r="AC26" s="616">
        <f>Q26+U26+Y26</f>
        <v>0</v>
      </c>
      <c r="AD26" s="617"/>
      <c r="AE26" s="617"/>
      <c r="AF26" s="618"/>
      <c r="AG26" s="329"/>
      <c r="AH26" s="329"/>
      <c r="AI26" s="329"/>
      <c r="AJ26" s="337"/>
      <c r="AK26" s="121"/>
      <c r="AL26" s="239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</row>
    <row r="27" spans="2:50" hidden="1" x14ac:dyDescent="0.2">
      <c r="B27" s="31"/>
      <c r="C27" s="167"/>
      <c r="D27" s="167"/>
      <c r="E27" s="599"/>
      <c r="F27" s="599"/>
      <c r="G27" s="599"/>
      <c r="H27" s="599"/>
      <c r="I27" s="599"/>
      <c r="J27" s="599"/>
      <c r="K27" s="599"/>
      <c r="L27" s="32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619"/>
      <c r="Z27" s="619"/>
      <c r="AA27" s="619"/>
      <c r="AB27" s="619"/>
      <c r="AC27" s="589"/>
      <c r="AD27" s="589"/>
      <c r="AE27" s="589"/>
      <c r="AF27" s="589"/>
      <c r="AG27" s="589"/>
      <c r="AH27" s="589"/>
      <c r="AI27" s="589"/>
      <c r="AJ27" s="589"/>
      <c r="AK27" s="228"/>
      <c r="AL27" s="214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ht="1.5" customHeight="1" thickBot="1" x14ac:dyDescent="0.25">
      <c r="B28" s="31"/>
      <c r="C28" s="227"/>
      <c r="D28" s="227"/>
      <c r="E28" s="226"/>
      <c r="F28" s="226"/>
      <c r="G28" s="226"/>
      <c r="H28" s="226"/>
      <c r="I28" s="226"/>
      <c r="J28" s="226"/>
      <c r="K28" s="226"/>
      <c r="L28" s="226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225"/>
      <c r="Z28" s="225"/>
      <c r="AA28" s="225"/>
      <c r="AB28" s="225"/>
      <c r="AC28" s="197"/>
      <c r="AD28" s="197"/>
      <c r="AE28" s="197"/>
      <c r="AF28" s="197"/>
      <c r="AG28" s="197"/>
      <c r="AH28" s="197"/>
      <c r="AI28" s="197"/>
      <c r="AJ28" s="197"/>
      <c r="AK28" s="202"/>
      <c r="AL28" s="214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x14ac:dyDescent="0.2">
      <c r="B29" s="31"/>
      <c r="C29" s="167"/>
      <c r="D29" s="167"/>
      <c r="E29" s="32"/>
      <c r="F29" s="32"/>
      <c r="G29" s="32"/>
      <c r="H29" s="32"/>
      <c r="I29" s="32"/>
      <c r="J29" s="32"/>
      <c r="K29" s="32"/>
      <c r="L29" s="32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34"/>
      <c r="Z29" s="34"/>
      <c r="AA29" s="34"/>
      <c r="AB29" s="34"/>
      <c r="AC29" s="200"/>
      <c r="AD29" s="200"/>
      <c r="AE29" s="200"/>
      <c r="AF29" s="200"/>
      <c r="AG29" s="200"/>
      <c r="AH29" s="200"/>
      <c r="AI29" s="200"/>
      <c r="AJ29" s="200"/>
      <c r="AK29" s="202"/>
      <c r="AL29" s="214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x14ac:dyDescent="0.2">
      <c r="B30" s="31"/>
      <c r="C30" s="167"/>
      <c r="D30" s="167"/>
      <c r="E30" s="32"/>
      <c r="F30" s="32"/>
      <c r="G30" s="32"/>
      <c r="H30" s="32"/>
      <c r="I30" s="32"/>
      <c r="J30" s="32"/>
      <c r="K30" s="32"/>
      <c r="L30" s="32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34"/>
      <c r="Z30" s="34"/>
      <c r="AA30" s="34"/>
      <c r="AB30" s="34"/>
      <c r="AC30" s="200"/>
      <c r="AD30" s="200"/>
      <c r="AE30" s="200"/>
      <c r="AF30" s="200"/>
      <c r="AG30" s="200"/>
      <c r="AH30" s="200"/>
      <c r="AI30" s="200"/>
      <c r="AJ30" s="200"/>
      <c r="AK30" s="202"/>
      <c r="AL30" s="194">
        <f>D26</f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5" x14ac:dyDescent="0.2">
      <c r="B31" s="417" t="s">
        <v>59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41" t="s">
        <v>73</v>
      </c>
      <c r="AH31" s="441"/>
      <c r="AI31" s="441"/>
      <c r="AJ31" s="441"/>
      <c r="AK31" s="201"/>
      <c r="AL31" s="214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5"/>
      <c r="Z32" s="24"/>
      <c r="AA32" s="24"/>
      <c r="AB32" s="24"/>
      <c r="AC32" s="24"/>
      <c r="AD32" s="24"/>
      <c r="AE32" s="25"/>
      <c r="AF32" s="25"/>
      <c r="AH32" s="36"/>
      <c r="AI32" s="36"/>
      <c r="AJ32" s="36"/>
      <c r="AK32" s="201"/>
      <c r="AL32" s="214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12.75" customHeight="1" x14ac:dyDescent="0.2">
      <c r="B33" s="107"/>
      <c r="C33" s="108"/>
      <c r="D33" s="307" t="s">
        <v>87</v>
      </c>
      <c r="E33" s="307"/>
      <c r="F33" s="307"/>
      <c r="G33" s="307"/>
      <c r="H33" s="307"/>
      <c r="I33" s="307"/>
      <c r="J33" s="307"/>
      <c r="K33" s="307"/>
      <c r="L33" s="307"/>
      <c r="M33" s="369" t="s">
        <v>65</v>
      </c>
      <c r="N33" s="369"/>
      <c r="O33" s="369"/>
      <c r="P33" s="369" t="s">
        <v>66</v>
      </c>
      <c r="Q33" s="369"/>
      <c r="R33" s="369"/>
      <c r="S33" s="364" t="s">
        <v>11</v>
      </c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9" t="s">
        <v>64</v>
      </c>
      <c r="AF33" s="369"/>
      <c r="AG33" s="369"/>
      <c r="AH33" s="369"/>
      <c r="AI33" s="369"/>
      <c r="AJ33" s="404"/>
      <c r="AK33" s="217"/>
      <c r="AL33" s="214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x14ac:dyDescent="0.2">
      <c r="B34" s="38"/>
      <c r="C34" s="67" t="s">
        <v>12</v>
      </c>
      <c r="D34" s="308"/>
      <c r="E34" s="308"/>
      <c r="F34" s="308"/>
      <c r="G34" s="308"/>
      <c r="H34" s="308"/>
      <c r="I34" s="308"/>
      <c r="J34" s="308"/>
      <c r="K34" s="308"/>
      <c r="L34" s="308"/>
      <c r="M34" s="370"/>
      <c r="N34" s="370"/>
      <c r="O34" s="370"/>
      <c r="P34" s="370"/>
      <c r="Q34" s="370"/>
      <c r="R34" s="370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  <c r="AC34" s="445"/>
      <c r="AD34" s="445"/>
      <c r="AE34" s="371"/>
      <c r="AF34" s="371"/>
      <c r="AG34" s="371"/>
      <c r="AH34" s="371"/>
      <c r="AI34" s="371"/>
      <c r="AJ34" s="443"/>
      <c r="AK34" s="217"/>
      <c r="AL34" s="214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37"/>
      <c r="C35" s="67" t="s">
        <v>14</v>
      </c>
      <c r="D35" s="308"/>
      <c r="E35" s="308"/>
      <c r="F35" s="308"/>
      <c r="G35" s="308"/>
      <c r="H35" s="308"/>
      <c r="I35" s="308"/>
      <c r="J35" s="308"/>
      <c r="K35" s="308"/>
      <c r="L35" s="308"/>
      <c r="M35" s="370"/>
      <c r="N35" s="370"/>
      <c r="O35" s="370"/>
      <c r="P35" s="370"/>
      <c r="Q35" s="370"/>
      <c r="R35" s="370"/>
      <c r="S35" s="369" t="s">
        <v>85</v>
      </c>
      <c r="T35" s="369"/>
      <c r="U35" s="369"/>
      <c r="V35" s="369" t="s">
        <v>67</v>
      </c>
      <c r="W35" s="369"/>
      <c r="X35" s="369"/>
      <c r="Y35" s="400" t="s">
        <v>68</v>
      </c>
      <c r="Z35" s="400"/>
      <c r="AA35" s="400"/>
      <c r="AB35" s="369" t="s">
        <v>15</v>
      </c>
      <c r="AC35" s="369"/>
      <c r="AD35" s="369"/>
      <c r="AE35" s="369" t="s">
        <v>77</v>
      </c>
      <c r="AF35" s="369"/>
      <c r="AG35" s="369"/>
      <c r="AH35" s="369" t="s">
        <v>69</v>
      </c>
      <c r="AI35" s="369"/>
      <c r="AJ35" s="404"/>
      <c r="AK35" s="217"/>
      <c r="AL35" s="214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8" t="s">
        <v>13</v>
      </c>
      <c r="C36" s="67" t="s">
        <v>16</v>
      </c>
      <c r="D36" s="308"/>
      <c r="E36" s="308"/>
      <c r="F36" s="308"/>
      <c r="G36" s="308"/>
      <c r="H36" s="308"/>
      <c r="I36" s="308"/>
      <c r="J36" s="308"/>
      <c r="K36" s="308"/>
      <c r="L36" s="308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401"/>
      <c r="Z36" s="401"/>
      <c r="AA36" s="401"/>
      <c r="AB36" s="370"/>
      <c r="AC36" s="370"/>
      <c r="AD36" s="370"/>
      <c r="AE36" s="370"/>
      <c r="AF36" s="370"/>
      <c r="AG36" s="370"/>
      <c r="AH36" s="370"/>
      <c r="AI36" s="370"/>
      <c r="AJ36" s="405"/>
      <c r="AK36" s="217"/>
      <c r="AL36" s="214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7"/>
      <c r="C37" s="67"/>
      <c r="D37" s="308"/>
      <c r="E37" s="308"/>
      <c r="F37" s="308"/>
      <c r="G37" s="308"/>
      <c r="H37" s="308"/>
      <c r="I37" s="308"/>
      <c r="J37" s="308"/>
      <c r="K37" s="308"/>
      <c r="L37" s="308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401"/>
      <c r="Z37" s="401"/>
      <c r="AA37" s="401"/>
      <c r="AB37" s="370"/>
      <c r="AC37" s="370"/>
      <c r="AD37" s="370"/>
      <c r="AE37" s="370"/>
      <c r="AF37" s="370"/>
      <c r="AG37" s="370"/>
      <c r="AH37" s="370"/>
      <c r="AI37" s="370"/>
      <c r="AJ37" s="405"/>
      <c r="AK37" s="217"/>
      <c r="AL37" s="2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7"/>
      <c r="C38" s="67"/>
      <c r="D38" s="309"/>
      <c r="E38" s="309"/>
      <c r="F38" s="309"/>
      <c r="G38" s="309"/>
      <c r="H38" s="309"/>
      <c r="I38" s="309"/>
      <c r="J38" s="309"/>
      <c r="K38" s="309"/>
      <c r="L38" s="309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442"/>
      <c r="Z38" s="442"/>
      <c r="AA38" s="442"/>
      <c r="AB38" s="371"/>
      <c r="AC38" s="371"/>
      <c r="AD38" s="371"/>
      <c r="AE38" s="371"/>
      <c r="AF38" s="371"/>
      <c r="AG38" s="371"/>
      <c r="AH38" s="371"/>
      <c r="AI38" s="371"/>
      <c r="AJ38" s="443"/>
      <c r="AK38" s="217"/>
      <c r="AL38" s="21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3.5" thickBot="1" x14ac:dyDescent="0.25">
      <c r="B39" s="103">
        <v>1</v>
      </c>
      <c r="C39" s="199">
        <v>2</v>
      </c>
      <c r="D39" s="310">
        <v>3</v>
      </c>
      <c r="E39" s="310"/>
      <c r="F39" s="310"/>
      <c r="G39" s="310"/>
      <c r="H39" s="310"/>
      <c r="I39" s="310"/>
      <c r="J39" s="310"/>
      <c r="K39" s="310"/>
      <c r="L39" s="310"/>
      <c r="M39" s="364" t="s">
        <v>17</v>
      </c>
      <c r="N39" s="364"/>
      <c r="O39" s="364"/>
      <c r="P39" s="364" t="s">
        <v>18</v>
      </c>
      <c r="Q39" s="364"/>
      <c r="R39" s="364"/>
      <c r="S39" s="364" t="s">
        <v>19</v>
      </c>
      <c r="T39" s="364"/>
      <c r="U39" s="364"/>
      <c r="V39" s="364" t="s">
        <v>20</v>
      </c>
      <c r="W39" s="364"/>
      <c r="X39" s="364"/>
      <c r="Y39" s="418" t="s">
        <v>21</v>
      </c>
      <c r="Z39" s="418"/>
      <c r="AA39" s="418"/>
      <c r="AB39" s="364" t="s">
        <v>22</v>
      </c>
      <c r="AC39" s="364"/>
      <c r="AD39" s="364"/>
      <c r="AE39" s="364" t="s">
        <v>26</v>
      </c>
      <c r="AF39" s="364"/>
      <c r="AG39" s="364"/>
      <c r="AH39" s="364" t="s">
        <v>27</v>
      </c>
      <c r="AI39" s="364"/>
      <c r="AJ39" s="412"/>
      <c r="AK39" s="216"/>
      <c r="AL39" s="21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105" t="s">
        <v>28</v>
      </c>
      <c r="C40" s="90" t="s">
        <v>29</v>
      </c>
      <c r="D40" s="593" t="s">
        <v>24</v>
      </c>
      <c r="E40" s="594"/>
      <c r="F40" s="594"/>
      <c r="G40" s="594"/>
      <c r="H40" s="594"/>
      <c r="I40" s="594"/>
      <c r="J40" s="594"/>
      <c r="K40" s="594"/>
      <c r="L40" s="595"/>
      <c r="M40" s="362">
        <v>86176400</v>
      </c>
      <c r="N40" s="362"/>
      <c r="O40" s="362"/>
      <c r="P40" s="362">
        <v>86176400</v>
      </c>
      <c r="Q40" s="362"/>
      <c r="R40" s="362"/>
      <c r="S40" s="362">
        <v>83087757.219999999</v>
      </c>
      <c r="T40" s="362"/>
      <c r="U40" s="362"/>
      <c r="V40" s="362"/>
      <c r="W40" s="362"/>
      <c r="X40" s="362"/>
      <c r="Y40" s="362"/>
      <c r="Z40" s="362"/>
      <c r="AA40" s="362"/>
      <c r="AB40" s="362">
        <v>83087757.219999999</v>
      </c>
      <c r="AC40" s="362"/>
      <c r="AD40" s="362"/>
      <c r="AE40" s="362">
        <v>3088642.78</v>
      </c>
      <c r="AF40" s="362"/>
      <c r="AG40" s="362"/>
      <c r="AH40" s="362">
        <v>3088642.78</v>
      </c>
      <c r="AI40" s="362"/>
      <c r="AJ40" s="510"/>
      <c r="AK40" s="81"/>
      <c r="AL40" s="21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30" customFormat="1" x14ac:dyDescent="0.2">
      <c r="B41" s="106" t="s">
        <v>25</v>
      </c>
      <c r="C41" s="93"/>
      <c r="D41" s="298"/>
      <c r="E41" s="299"/>
      <c r="F41" s="299"/>
      <c r="G41" s="299"/>
      <c r="H41" s="299"/>
      <c r="I41" s="299"/>
      <c r="J41" s="299"/>
      <c r="K41" s="299"/>
      <c r="L41" s="300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  <c r="AG41" s="515"/>
      <c r="AH41" s="515"/>
      <c r="AI41" s="515"/>
      <c r="AJ41" s="516"/>
      <c r="AK41" s="76" t="s">
        <v>171</v>
      </c>
      <c r="AL41" s="194" t="s">
        <v>170</v>
      </c>
      <c r="AM41" s="11" t="s">
        <v>169</v>
      </c>
      <c r="AN41" s="11" t="s">
        <v>168</v>
      </c>
      <c r="AO41" s="11" t="s">
        <v>167</v>
      </c>
      <c r="AP41" s="11" t="s">
        <v>166</v>
      </c>
      <c r="AQ41" s="11" t="s">
        <v>165</v>
      </c>
      <c r="AR41" s="11" t="s">
        <v>164</v>
      </c>
      <c r="AS41" s="11" t="s">
        <v>163</v>
      </c>
      <c r="AT41" s="11" t="s">
        <v>162</v>
      </c>
      <c r="AU41" s="11" t="s">
        <v>161</v>
      </c>
      <c r="AV41" s="11" t="s">
        <v>160</v>
      </c>
      <c r="AW41" s="11"/>
      <c r="AX41" s="11"/>
    </row>
    <row r="42" spans="2:50" s="68" customFormat="1" ht="42.75" x14ac:dyDescent="0.2">
      <c r="B42" s="221" t="s">
        <v>176</v>
      </c>
      <c r="C42" s="215" t="s">
        <v>29</v>
      </c>
      <c r="D42" s="632" t="s">
        <v>175</v>
      </c>
      <c r="E42" s="633"/>
      <c r="F42" s="633"/>
      <c r="G42" s="633"/>
      <c r="H42" s="633"/>
      <c r="I42" s="633"/>
      <c r="J42" s="633"/>
      <c r="K42" s="634"/>
      <c r="L42" s="220"/>
      <c r="M42" s="548">
        <v>86176400</v>
      </c>
      <c r="N42" s="549"/>
      <c r="O42" s="550"/>
      <c r="P42" s="548">
        <v>86176400</v>
      </c>
      <c r="Q42" s="549"/>
      <c r="R42" s="550"/>
      <c r="S42" s="548">
        <v>83087757.219999999</v>
      </c>
      <c r="T42" s="549"/>
      <c r="U42" s="550"/>
      <c r="V42" s="548"/>
      <c r="W42" s="549"/>
      <c r="X42" s="550"/>
      <c r="Y42" s="548"/>
      <c r="Z42" s="549"/>
      <c r="AA42" s="550"/>
      <c r="AB42" s="548">
        <v>83087757.219999999</v>
      </c>
      <c r="AC42" s="549"/>
      <c r="AD42" s="550"/>
      <c r="AE42" s="548">
        <v>0</v>
      </c>
      <c r="AF42" s="549"/>
      <c r="AG42" s="550"/>
      <c r="AH42" s="548">
        <v>0</v>
      </c>
      <c r="AI42" s="549"/>
      <c r="AJ42" s="551"/>
      <c r="AK42" s="213"/>
      <c r="AL42" s="212" t="s">
        <v>177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</row>
    <row r="43" spans="2:50" s="68" customFormat="1" ht="32.25" x14ac:dyDescent="0.2">
      <c r="B43" s="224" t="s">
        <v>179</v>
      </c>
      <c r="C43" s="223" t="s">
        <v>29</v>
      </c>
      <c r="D43" s="635" t="s">
        <v>178</v>
      </c>
      <c r="E43" s="636"/>
      <c r="F43" s="636"/>
      <c r="G43" s="636"/>
      <c r="H43" s="636"/>
      <c r="I43" s="636"/>
      <c r="J43" s="636"/>
      <c r="K43" s="637"/>
      <c r="L43" s="222"/>
      <c r="M43" s="552">
        <v>85959800</v>
      </c>
      <c r="N43" s="553"/>
      <c r="O43" s="554"/>
      <c r="P43" s="552">
        <v>85959800</v>
      </c>
      <c r="Q43" s="553"/>
      <c r="R43" s="554"/>
      <c r="S43" s="552">
        <v>82871157.219999999</v>
      </c>
      <c r="T43" s="553"/>
      <c r="U43" s="554"/>
      <c r="V43" s="552"/>
      <c r="W43" s="553"/>
      <c r="X43" s="554"/>
      <c r="Y43" s="552"/>
      <c r="Z43" s="553"/>
      <c r="AA43" s="554"/>
      <c r="AB43" s="552">
        <v>82871157.219999999</v>
      </c>
      <c r="AC43" s="553"/>
      <c r="AD43" s="554"/>
      <c r="AE43" s="552">
        <v>0</v>
      </c>
      <c r="AF43" s="553"/>
      <c r="AG43" s="554"/>
      <c r="AH43" s="552">
        <v>0</v>
      </c>
      <c r="AI43" s="553"/>
      <c r="AJ43" s="638"/>
      <c r="AK43" s="213"/>
      <c r="AL43" s="212" t="s">
        <v>180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x14ac:dyDescent="0.2">
      <c r="B44" s="221" t="s">
        <v>182</v>
      </c>
      <c r="C44" s="215" t="s">
        <v>29</v>
      </c>
      <c r="D44" s="632" t="s">
        <v>181</v>
      </c>
      <c r="E44" s="633"/>
      <c r="F44" s="633"/>
      <c r="G44" s="633"/>
      <c r="H44" s="633"/>
      <c r="I44" s="633"/>
      <c r="J44" s="633"/>
      <c r="K44" s="634"/>
      <c r="L44" s="220"/>
      <c r="M44" s="548">
        <v>85959800</v>
      </c>
      <c r="N44" s="549"/>
      <c r="O44" s="550"/>
      <c r="P44" s="548">
        <v>85959800</v>
      </c>
      <c r="Q44" s="549"/>
      <c r="R44" s="550"/>
      <c r="S44" s="548">
        <v>82871157.219999999</v>
      </c>
      <c r="T44" s="549"/>
      <c r="U44" s="550"/>
      <c r="V44" s="548"/>
      <c r="W44" s="549"/>
      <c r="X44" s="550"/>
      <c r="Y44" s="548"/>
      <c r="Z44" s="549"/>
      <c r="AA44" s="550"/>
      <c r="AB44" s="548">
        <v>82871157.219999999</v>
      </c>
      <c r="AC44" s="549"/>
      <c r="AD44" s="550"/>
      <c r="AE44" s="548">
        <v>0</v>
      </c>
      <c r="AF44" s="549"/>
      <c r="AG44" s="550"/>
      <c r="AH44" s="548">
        <v>0</v>
      </c>
      <c r="AI44" s="549"/>
      <c r="AJ44" s="551"/>
      <c r="AK44" s="213"/>
      <c r="AL44" s="212" t="s">
        <v>183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53.25" x14ac:dyDescent="0.2">
      <c r="B45" s="224" t="s">
        <v>185</v>
      </c>
      <c r="C45" s="223" t="s">
        <v>29</v>
      </c>
      <c r="D45" s="635" t="s">
        <v>184</v>
      </c>
      <c r="E45" s="636"/>
      <c r="F45" s="636"/>
      <c r="G45" s="636"/>
      <c r="H45" s="636"/>
      <c r="I45" s="636"/>
      <c r="J45" s="636"/>
      <c r="K45" s="637"/>
      <c r="L45" s="222"/>
      <c r="M45" s="552">
        <v>85959800</v>
      </c>
      <c r="N45" s="553"/>
      <c r="O45" s="554"/>
      <c r="P45" s="552">
        <v>85959800</v>
      </c>
      <c r="Q45" s="553"/>
      <c r="R45" s="554"/>
      <c r="S45" s="552">
        <v>82871157.219999999</v>
      </c>
      <c r="T45" s="553"/>
      <c r="U45" s="554"/>
      <c r="V45" s="552"/>
      <c r="W45" s="553"/>
      <c r="X45" s="554"/>
      <c r="Y45" s="552"/>
      <c r="Z45" s="553"/>
      <c r="AA45" s="554"/>
      <c r="AB45" s="552">
        <v>82871157.219999999</v>
      </c>
      <c r="AC45" s="553"/>
      <c r="AD45" s="554"/>
      <c r="AE45" s="552">
        <v>0</v>
      </c>
      <c r="AF45" s="553"/>
      <c r="AG45" s="554"/>
      <c r="AH45" s="552">
        <v>0</v>
      </c>
      <c r="AI45" s="553"/>
      <c r="AJ45" s="638"/>
      <c r="AK45" s="213"/>
      <c r="AL45" s="212" t="s">
        <v>186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95.25" x14ac:dyDescent="0.2">
      <c r="B46" s="224" t="s">
        <v>188</v>
      </c>
      <c r="C46" s="223" t="s">
        <v>29</v>
      </c>
      <c r="D46" s="635" t="s">
        <v>187</v>
      </c>
      <c r="E46" s="636"/>
      <c r="F46" s="636"/>
      <c r="G46" s="636"/>
      <c r="H46" s="636"/>
      <c r="I46" s="636"/>
      <c r="J46" s="636"/>
      <c r="K46" s="637"/>
      <c r="L46" s="222"/>
      <c r="M46" s="552">
        <v>85959800</v>
      </c>
      <c r="N46" s="553"/>
      <c r="O46" s="554"/>
      <c r="P46" s="552">
        <v>85959800</v>
      </c>
      <c r="Q46" s="553"/>
      <c r="R46" s="554"/>
      <c r="S46" s="552">
        <v>82871157.219999999</v>
      </c>
      <c r="T46" s="553"/>
      <c r="U46" s="554"/>
      <c r="V46" s="552"/>
      <c r="W46" s="553"/>
      <c r="X46" s="554"/>
      <c r="Y46" s="552"/>
      <c r="Z46" s="553"/>
      <c r="AA46" s="554"/>
      <c r="AB46" s="552">
        <v>82871157.219999999</v>
      </c>
      <c r="AC46" s="553"/>
      <c r="AD46" s="554"/>
      <c r="AE46" s="552">
        <v>0</v>
      </c>
      <c r="AF46" s="553"/>
      <c r="AG46" s="554"/>
      <c r="AH46" s="552">
        <v>0</v>
      </c>
      <c r="AI46" s="553"/>
      <c r="AJ46" s="638"/>
      <c r="AK46" s="213"/>
      <c r="AL46" s="212" t="s">
        <v>189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53.25" x14ac:dyDescent="0.2">
      <c r="B47" s="221" t="s">
        <v>191</v>
      </c>
      <c r="C47" s="215" t="s">
        <v>29</v>
      </c>
      <c r="D47" s="632" t="s">
        <v>190</v>
      </c>
      <c r="E47" s="633"/>
      <c r="F47" s="633"/>
      <c r="G47" s="633"/>
      <c r="H47" s="633"/>
      <c r="I47" s="633"/>
      <c r="J47" s="633"/>
      <c r="K47" s="634"/>
      <c r="L47" s="220"/>
      <c r="M47" s="548">
        <v>70509500</v>
      </c>
      <c r="N47" s="549"/>
      <c r="O47" s="550"/>
      <c r="P47" s="548">
        <v>70509500</v>
      </c>
      <c r="Q47" s="549"/>
      <c r="R47" s="550"/>
      <c r="S47" s="548">
        <v>69946037.530000001</v>
      </c>
      <c r="T47" s="549"/>
      <c r="U47" s="550"/>
      <c r="V47" s="548"/>
      <c r="W47" s="549"/>
      <c r="X47" s="550"/>
      <c r="Y47" s="548"/>
      <c r="Z47" s="549"/>
      <c r="AA47" s="550"/>
      <c r="AB47" s="548">
        <v>69946037.530000001</v>
      </c>
      <c r="AC47" s="549"/>
      <c r="AD47" s="550"/>
      <c r="AE47" s="548">
        <v>0</v>
      </c>
      <c r="AF47" s="549"/>
      <c r="AG47" s="550"/>
      <c r="AH47" s="548">
        <v>0</v>
      </c>
      <c r="AI47" s="549"/>
      <c r="AJ47" s="551"/>
      <c r="AK47" s="213"/>
      <c r="AL47" s="212" t="s">
        <v>192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74.25" x14ac:dyDescent="0.2">
      <c r="B48" s="224" t="s">
        <v>194</v>
      </c>
      <c r="C48" s="223" t="s">
        <v>29</v>
      </c>
      <c r="D48" s="635" t="s">
        <v>193</v>
      </c>
      <c r="E48" s="636"/>
      <c r="F48" s="636"/>
      <c r="G48" s="636"/>
      <c r="H48" s="636"/>
      <c r="I48" s="636"/>
      <c r="J48" s="636"/>
      <c r="K48" s="637"/>
      <c r="L48" s="222"/>
      <c r="M48" s="552">
        <v>68993100</v>
      </c>
      <c r="N48" s="553"/>
      <c r="O48" s="554"/>
      <c r="P48" s="552">
        <v>68993100</v>
      </c>
      <c r="Q48" s="553"/>
      <c r="R48" s="554"/>
      <c r="S48" s="552">
        <v>68654276.540000007</v>
      </c>
      <c r="T48" s="553"/>
      <c r="U48" s="554"/>
      <c r="V48" s="552"/>
      <c r="W48" s="553"/>
      <c r="X48" s="554"/>
      <c r="Y48" s="552"/>
      <c r="Z48" s="553"/>
      <c r="AA48" s="554"/>
      <c r="AB48" s="552">
        <v>68654276.540000007</v>
      </c>
      <c r="AC48" s="553"/>
      <c r="AD48" s="554"/>
      <c r="AE48" s="552">
        <v>0</v>
      </c>
      <c r="AF48" s="553"/>
      <c r="AG48" s="554"/>
      <c r="AH48" s="552">
        <v>0</v>
      </c>
      <c r="AI48" s="553"/>
      <c r="AJ48" s="638"/>
      <c r="AK48" s="213"/>
      <c r="AL48" s="212" t="s">
        <v>195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ht="32.25" x14ac:dyDescent="0.2">
      <c r="B49" s="224" t="s">
        <v>197</v>
      </c>
      <c r="C49" s="223" t="s">
        <v>29</v>
      </c>
      <c r="D49" s="635" t="s">
        <v>196</v>
      </c>
      <c r="E49" s="636"/>
      <c r="F49" s="636"/>
      <c r="G49" s="636"/>
      <c r="H49" s="636"/>
      <c r="I49" s="636"/>
      <c r="J49" s="636"/>
      <c r="K49" s="637"/>
      <c r="L49" s="222"/>
      <c r="M49" s="552">
        <v>68993100</v>
      </c>
      <c r="N49" s="553"/>
      <c r="O49" s="554"/>
      <c r="P49" s="552">
        <v>68993100</v>
      </c>
      <c r="Q49" s="553"/>
      <c r="R49" s="554"/>
      <c r="S49" s="552">
        <v>68654276.540000007</v>
      </c>
      <c r="T49" s="553"/>
      <c r="U49" s="554"/>
      <c r="V49" s="552"/>
      <c r="W49" s="553"/>
      <c r="X49" s="554"/>
      <c r="Y49" s="552"/>
      <c r="Z49" s="553"/>
      <c r="AA49" s="554"/>
      <c r="AB49" s="552">
        <v>68654276.540000007</v>
      </c>
      <c r="AC49" s="553"/>
      <c r="AD49" s="554"/>
      <c r="AE49" s="552">
        <v>0</v>
      </c>
      <c r="AF49" s="553"/>
      <c r="AG49" s="554"/>
      <c r="AH49" s="552">
        <v>0</v>
      </c>
      <c r="AI49" s="553"/>
      <c r="AJ49" s="638"/>
      <c r="AK49" s="213"/>
      <c r="AL49" s="212" t="s">
        <v>198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ht="22.5" x14ac:dyDescent="0.2">
      <c r="B50" s="210" t="s">
        <v>136</v>
      </c>
      <c r="C50" s="92" t="s">
        <v>29</v>
      </c>
      <c r="D50" s="639" t="s">
        <v>149</v>
      </c>
      <c r="E50" s="640"/>
      <c r="F50" s="640"/>
      <c r="G50" s="640"/>
      <c r="H50" s="640"/>
      <c r="I50" s="640"/>
      <c r="J50" s="640"/>
      <c r="K50" s="640"/>
      <c r="L50" s="219"/>
      <c r="M50" s="641">
        <v>53124100</v>
      </c>
      <c r="N50" s="642"/>
      <c r="O50" s="643"/>
      <c r="P50" s="641">
        <v>53124100</v>
      </c>
      <c r="Q50" s="642"/>
      <c r="R50" s="643"/>
      <c r="S50" s="641">
        <v>53090440.240000002</v>
      </c>
      <c r="T50" s="642"/>
      <c r="U50" s="643"/>
      <c r="V50" s="641"/>
      <c r="W50" s="642"/>
      <c r="X50" s="643"/>
      <c r="Y50" s="641"/>
      <c r="Z50" s="642"/>
      <c r="AA50" s="643"/>
      <c r="AB50" s="644">
        <f>S50+V50+Y50</f>
        <v>53090440.240000002</v>
      </c>
      <c r="AC50" s="645"/>
      <c r="AD50" s="646"/>
      <c r="AE50" s="644">
        <v>33659.760000000002</v>
      </c>
      <c r="AF50" s="645"/>
      <c r="AG50" s="646"/>
      <c r="AH50" s="644">
        <v>33659.760000000002</v>
      </c>
      <c r="AI50" s="645"/>
      <c r="AJ50" s="647"/>
      <c r="AK50" s="34"/>
      <c r="AL50" s="189" t="s">
        <v>149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68" customFormat="1" ht="45" x14ac:dyDescent="0.2">
      <c r="B51" s="210" t="s">
        <v>138</v>
      </c>
      <c r="C51" s="92" t="s">
        <v>29</v>
      </c>
      <c r="D51" s="639" t="s">
        <v>150</v>
      </c>
      <c r="E51" s="640"/>
      <c r="F51" s="640"/>
      <c r="G51" s="640"/>
      <c r="H51" s="640"/>
      <c r="I51" s="640"/>
      <c r="J51" s="640"/>
      <c r="K51" s="640"/>
      <c r="L51" s="219"/>
      <c r="M51" s="641">
        <v>1626100</v>
      </c>
      <c r="N51" s="642"/>
      <c r="O51" s="643"/>
      <c r="P51" s="641">
        <v>1626100</v>
      </c>
      <c r="Q51" s="642"/>
      <c r="R51" s="643"/>
      <c r="S51" s="641">
        <v>1613047.99</v>
      </c>
      <c r="T51" s="642"/>
      <c r="U51" s="643"/>
      <c r="V51" s="641"/>
      <c r="W51" s="642"/>
      <c r="X51" s="643"/>
      <c r="Y51" s="641"/>
      <c r="Z51" s="642"/>
      <c r="AA51" s="643"/>
      <c r="AB51" s="644">
        <f>S51+V51+Y51</f>
        <v>1613047.99</v>
      </c>
      <c r="AC51" s="645"/>
      <c r="AD51" s="646"/>
      <c r="AE51" s="644">
        <v>13052.01</v>
      </c>
      <c r="AF51" s="645"/>
      <c r="AG51" s="646"/>
      <c r="AH51" s="644">
        <v>13052.01</v>
      </c>
      <c r="AI51" s="645"/>
      <c r="AJ51" s="647"/>
      <c r="AK51" s="34"/>
      <c r="AL51" s="189" t="s">
        <v>150</v>
      </c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s="68" customFormat="1" ht="56.25" x14ac:dyDescent="0.2">
      <c r="B52" s="210" t="s">
        <v>139</v>
      </c>
      <c r="C52" s="92" t="s">
        <v>29</v>
      </c>
      <c r="D52" s="639" t="s">
        <v>151</v>
      </c>
      <c r="E52" s="640"/>
      <c r="F52" s="640"/>
      <c r="G52" s="640"/>
      <c r="H52" s="640"/>
      <c r="I52" s="640"/>
      <c r="J52" s="640"/>
      <c r="K52" s="640"/>
      <c r="L52" s="219"/>
      <c r="M52" s="641">
        <v>14242900</v>
      </c>
      <c r="N52" s="642"/>
      <c r="O52" s="643"/>
      <c r="P52" s="641">
        <v>14242900</v>
      </c>
      <c r="Q52" s="642"/>
      <c r="R52" s="643"/>
      <c r="S52" s="641">
        <v>13950788.310000001</v>
      </c>
      <c r="T52" s="642"/>
      <c r="U52" s="643"/>
      <c r="V52" s="641"/>
      <c r="W52" s="642"/>
      <c r="X52" s="643"/>
      <c r="Y52" s="641"/>
      <c r="Z52" s="642"/>
      <c r="AA52" s="643"/>
      <c r="AB52" s="644">
        <f>S52+V52+Y52</f>
        <v>13950788.310000001</v>
      </c>
      <c r="AC52" s="645"/>
      <c r="AD52" s="646"/>
      <c r="AE52" s="644">
        <v>292111.69</v>
      </c>
      <c r="AF52" s="645"/>
      <c r="AG52" s="646"/>
      <c r="AH52" s="644">
        <v>292111.69</v>
      </c>
      <c r="AI52" s="645"/>
      <c r="AJ52" s="647"/>
      <c r="AK52" s="34"/>
      <c r="AL52" s="189" t="s">
        <v>151</v>
      </c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s="68" customFormat="1" ht="32.25" x14ac:dyDescent="0.2">
      <c r="B53" s="224" t="s">
        <v>200</v>
      </c>
      <c r="C53" s="223" t="s">
        <v>29</v>
      </c>
      <c r="D53" s="635" t="s">
        <v>199</v>
      </c>
      <c r="E53" s="636"/>
      <c r="F53" s="636"/>
      <c r="G53" s="636"/>
      <c r="H53" s="636"/>
      <c r="I53" s="636"/>
      <c r="J53" s="636"/>
      <c r="K53" s="637"/>
      <c r="L53" s="222"/>
      <c r="M53" s="552">
        <v>369700</v>
      </c>
      <c r="N53" s="553"/>
      <c r="O53" s="554"/>
      <c r="P53" s="552">
        <v>369700</v>
      </c>
      <c r="Q53" s="553"/>
      <c r="R53" s="554"/>
      <c r="S53" s="552">
        <v>145127.35999999999</v>
      </c>
      <c r="T53" s="553"/>
      <c r="U53" s="554"/>
      <c r="V53" s="552"/>
      <c r="W53" s="553"/>
      <c r="X53" s="554"/>
      <c r="Y53" s="552"/>
      <c r="Z53" s="553"/>
      <c r="AA53" s="554"/>
      <c r="AB53" s="552">
        <v>145127.35999999999</v>
      </c>
      <c r="AC53" s="553"/>
      <c r="AD53" s="554"/>
      <c r="AE53" s="552">
        <v>0</v>
      </c>
      <c r="AF53" s="553"/>
      <c r="AG53" s="554"/>
      <c r="AH53" s="552">
        <v>0</v>
      </c>
      <c r="AI53" s="553"/>
      <c r="AJ53" s="638"/>
      <c r="AK53" s="213"/>
      <c r="AL53" s="212" t="s">
        <v>201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32.25" x14ac:dyDescent="0.2">
      <c r="B54" s="224" t="s">
        <v>203</v>
      </c>
      <c r="C54" s="223" t="s">
        <v>29</v>
      </c>
      <c r="D54" s="635" t="s">
        <v>202</v>
      </c>
      <c r="E54" s="636"/>
      <c r="F54" s="636"/>
      <c r="G54" s="636"/>
      <c r="H54" s="636"/>
      <c r="I54" s="636"/>
      <c r="J54" s="636"/>
      <c r="K54" s="637"/>
      <c r="L54" s="222"/>
      <c r="M54" s="552">
        <v>369700</v>
      </c>
      <c r="N54" s="553"/>
      <c r="O54" s="554"/>
      <c r="P54" s="552">
        <v>369700</v>
      </c>
      <c r="Q54" s="553"/>
      <c r="R54" s="554"/>
      <c r="S54" s="552">
        <v>145127.35999999999</v>
      </c>
      <c r="T54" s="553"/>
      <c r="U54" s="554"/>
      <c r="V54" s="552"/>
      <c r="W54" s="553"/>
      <c r="X54" s="554"/>
      <c r="Y54" s="552"/>
      <c r="Z54" s="553"/>
      <c r="AA54" s="554"/>
      <c r="AB54" s="552">
        <v>145127.35999999999</v>
      </c>
      <c r="AC54" s="553"/>
      <c r="AD54" s="554"/>
      <c r="AE54" s="552">
        <v>0</v>
      </c>
      <c r="AF54" s="553"/>
      <c r="AG54" s="554"/>
      <c r="AH54" s="552">
        <v>0</v>
      </c>
      <c r="AI54" s="553"/>
      <c r="AJ54" s="638"/>
      <c r="AK54" s="213"/>
      <c r="AL54" s="212" t="s">
        <v>204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x14ac:dyDescent="0.2">
      <c r="B55" s="210" t="s">
        <v>142</v>
      </c>
      <c r="C55" s="92" t="s">
        <v>29</v>
      </c>
      <c r="D55" s="639" t="s">
        <v>152</v>
      </c>
      <c r="E55" s="640"/>
      <c r="F55" s="640"/>
      <c r="G55" s="640"/>
      <c r="H55" s="640"/>
      <c r="I55" s="640"/>
      <c r="J55" s="640"/>
      <c r="K55" s="640"/>
      <c r="L55" s="219"/>
      <c r="M55" s="641">
        <v>369700</v>
      </c>
      <c r="N55" s="642"/>
      <c r="O55" s="643"/>
      <c r="P55" s="641">
        <v>369700</v>
      </c>
      <c r="Q55" s="642"/>
      <c r="R55" s="643"/>
      <c r="S55" s="641">
        <v>145127.35999999999</v>
      </c>
      <c r="T55" s="642"/>
      <c r="U55" s="643"/>
      <c r="V55" s="641"/>
      <c r="W55" s="642"/>
      <c r="X55" s="643"/>
      <c r="Y55" s="641"/>
      <c r="Z55" s="642"/>
      <c r="AA55" s="643"/>
      <c r="AB55" s="644">
        <f>S55+V55+Y55</f>
        <v>145127.35999999999</v>
      </c>
      <c r="AC55" s="645"/>
      <c r="AD55" s="646"/>
      <c r="AE55" s="644">
        <v>224572.64</v>
      </c>
      <c r="AF55" s="645"/>
      <c r="AG55" s="646"/>
      <c r="AH55" s="644">
        <v>224572.64</v>
      </c>
      <c r="AI55" s="645"/>
      <c r="AJ55" s="647"/>
      <c r="AK55" s="34"/>
      <c r="AL55" s="189" t="s">
        <v>152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8" customFormat="1" x14ac:dyDescent="0.2">
      <c r="B56" s="224" t="s">
        <v>206</v>
      </c>
      <c r="C56" s="223" t="s">
        <v>29</v>
      </c>
      <c r="D56" s="635" t="s">
        <v>205</v>
      </c>
      <c r="E56" s="636"/>
      <c r="F56" s="636"/>
      <c r="G56" s="636"/>
      <c r="H56" s="636"/>
      <c r="I56" s="636"/>
      <c r="J56" s="636"/>
      <c r="K56" s="637"/>
      <c r="L56" s="222"/>
      <c r="M56" s="552">
        <v>1146700</v>
      </c>
      <c r="N56" s="553"/>
      <c r="O56" s="554"/>
      <c r="P56" s="552">
        <v>1146700</v>
      </c>
      <c r="Q56" s="553"/>
      <c r="R56" s="554"/>
      <c r="S56" s="552">
        <v>1146633.6299999999</v>
      </c>
      <c r="T56" s="553"/>
      <c r="U56" s="554"/>
      <c r="V56" s="552"/>
      <c r="W56" s="553"/>
      <c r="X56" s="554"/>
      <c r="Y56" s="552"/>
      <c r="Z56" s="553"/>
      <c r="AA56" s="554"/>
      <c r="AB56" s="552">
        <v>1146633.6299999999</v>
      </c>
      <c r="AC56" s="553"/>
      <c r="AD56" s="554"/>
      <c r="AE56" s="552">
        <v>0</v>
      </c>
      <c r="AF56" s="553"/>
      <c r="AG56" s="554"/>
      <c r="AH56" s="552">
        <v>0</v>
      </c>
      <c r="AI56" s="553"/>
      <c r="AJ56" s="638"/>
      <c r="AK56" s="213"/>
      <c r="AL56" s="212" t="s">
        <v>207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x14ac:dyDescent="0.2">
      <c r="B57" s="224" t="s">
        <v>209</v>
      </c>
      <c r="C57" s="223" t="s">
        <v>29</v>
      </c>
      <c r="D57" s="635" t="s">
        <v>208</v>
      </c>
      <c r="E57" s="636"/>
      <c r="F57" s="636"/>
      <c r="G57" s="636"/>
      <c r="H57" s="636"/>
      <c r="I57" s="636"/>
      <c r="J57" s="636"/>
      <c r="K57" s="637"/>
      <c r="L57" s="222"/>
      <c r="M57" s="552">
        <v>1146700</v>
      </c>
      <c r="N57" s="553"/>
      <c r="O57" s="554"/>
      <c r="P57" s="552">
        <v>1146700</v>
      </c>
      <c r="Q57" s="553"/>
      <c r="R57" s="554"/>
      <c r="S57" s="552">
        <v>1146633.6299999999</v>
      </c>
      <c r="T57" s="553"/>
      <c r="U57" s="554"/>
      <c r="V57" s="552"/>
      <c r="W57" s="553"/>
      <c r="X57" s="554"/>
      <c r="Y57" s="552"/>
      <c r="Z57" s="553"/>
      <c r="AA57" s="554"/>
      <c r="AB57" s="552">
        <v>1146633.6299999999</v>
      </c>
      <c r="AC57" s="553"/>
      <c r="AD57" s="554"/>
      <c r="AE57" s="552">
        <v>0</v>
      </c>
      <c r="AF57" s="553"/>
      <c r="AG57" s="554"/>
      <c r="AH57" s="552">
        <v>0</v>
      </c>
      <c r="AI57" s="553"/>
      <c r="AJ57" s="638"/>
      <c r="AK57" s="213"/>
      <c r="AL57" s="212" t="s">
        <v>210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33.75" x14ac:dyDescent="0.2">
      <c r="B58" s="210" t="s">
        <v>143</v>
      </c>
      <c r="C58" s="92" t="s">
        <v>29</v>
      </c>
      <c r="D58" s="639" t="s">
        <v>153</v>
      </c>
      <c r="E58" s="640"/>
      <c r="F58" s="640"/>
      <c r="G58" s="640"/>
      <c r="H58" s="640"/>
      <c r="I58" s="640"/>
      <c r="J58" s="640"/>
      <c r="K58" s="640"/>
      <c r="L58" s="219"/>
      <c r="M58" s="641">
        <v>1146700</v>
      </c>
      <c r="N58" s="642"/>
      <c r="O58" s="643"/>
      <c r="P58" s="641">
        <v>1146700</v>
      </c>
      <c r="Q58" s="642"/>
      <c r="R58" s="643"/>
      <c r="S58" s="641">
        <v>1146633.6299999999</v>
      </c>
      <c r="T58" s="642"/>
      <c r="U58" s="643"/>
      <c r="V58" s="641"/>
      <c r="W58" s="642"/>
      <c r="X58" s="643"/>
      <c r="Y58" s="641"/>
      <c r="Z58" s="642"/>
      <c r="AA58" s="643"/>
      <c r="AB58" s="644">
        <f>S58+V58+Y58</f>
        <v>1146633.6299999999</v>
      </c>
      <c r="AC58" s="645"/>
      <c r="AD58" s="646"/>
      <c r="AE58" s="644">
        <v>66.37</v>
      </c>
      <c r="AF58" s="645"/>
      <c r="AG58" s="646"/>
      <c r="AH58" s="644">
        <v>66.37</v>
      </c>
      <c r="AI58" s="645"/>
      <c r="AJ58" s="647"/>
      <c r="AK58" s="34"/>
      <c r="AL58" s="189" t="s">
        <v>153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68" customFormat="1" ht="63.75" x14ac:dyDescent="0.2">
      <c r="B59" s="221" t="s">
        <v>212</v>
      </c>
      <c r="C59" s="215" t="s">
        <v>29</v>
      </c>
      <c r="D59" s="632" t="s">
        <v>213</v>
      </c>
      <c r="E59" s="633"/>
      <c r="F59" s="633"/>
      <c r="G59" s="633"/>
      <c r="H59" s="633"/>
      <c r="I59" s="633"/>
      <c r="J59" s="633"/>
      <c r="K59" s="634"/>
      <c r="L59" s="220"/>
      <c r="M59" s="548">
        <v>15450300</v>
      </c>
      <c r="N59" s="549"/>
      <c r="O59" s="550"/>
      <c r="P59" s="548">
        <v>15450300</v>
      </c>
      <c r="Q59" s="549"/>
      <c r="R59" s="550"/>
      <c r="S59" s="548">
        <v>12925119.689999999</v>
      </c>
      <c r="T59" s="549"/>
      <c r="U59" s="550"/>
      <c r="V59" s="548"/>
      <c r="W59" s="549"/>
      <c r="X59" s="550"/>
      <c r="Y59" s="548"/>
      <c r="Z59" s="549"/>
      <c r="AA59" s="550"/>
      <c r="AB59" s="548">
        <v>12925119.689999999</v>
      </c>
      <c r="AC59" s="549"/>
      <c r="AD59" s="550"/>
      <c r="AE59" s="548">
        <v>0</v>
      </c>
      <c r="AF59" s="549"/>
      <c r="AG59" s="550"/>
      <c r="AH59" s="548">
        <v>0</v>
      </c>
      <c r="AI59" s="549"/>
      <c r="AJ59" s="551"/>
      <c r="AK59" s="213"/>
      <c r="AL59" s="212" t="s">
        <v>211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32.25" x14ac:dyDescent="0.2">
      <c r="B60" s="224" t="s">
        <v>200</v>
      </c>
      <c r="C60" s="223" t="s">
        <v>29</v>
      </c>
      <c r="D60" s="635" t="s">
        <v>215</v>
      </c>
      <c r="E60" s="636"/>
      <c r="F60" s="636"/>
      <c r="G60" s="636"/>
      <c r="H60" s="636"/>
      <c r="I60" s="636"/>
      <c r="J60" s="636"/>
      <c r="K60" s="637"/>
      <c r="L60" s="222"/>
      <c r="M60" s="552">
        <v>15450300</v>
      </c>
      <c r="N60" s="553"/>
      <c r="O60" s="554"/>
      <c r="P60" s="552">
        <v>15450300</v>
      </c>
      <c r="Q60" s="553"/>
      <c r="R60" s="554"/>
      <c r="S60" s="552">
        <v>12925119.689999999</v>
      </c>
      <c r="T60" s="553"/>
      <c r="U60" s="554"/>
      <c r="V60" s="552"/>
      <c r="W60" s="553"/>
      <c r="X60" s="554"/>
      <c r="Y60" s="552"/>
      <c r="Z60" s="553"/>
      <c r="AA60" s="554"/>
      <c r="AB60" s="552">
        <v>12925119.689999999</v>
      </c>
      <c r="AC60" s="553"/>
      <c r="AD60" s="554"/>
      <c r="AE60" s="552">
        <v>0</v>
      </c>
      <c r="AF60" s="553"/>
      <c r="AG60" s="554"/>
      <c r="AH60" s="552">
        <v>0</v>
      </c>
      <c r="AI60" s="553"/>
      <c r="AJ60" s="638"/>
      <c r="AK60" s="213"/>
      <c r="AL60" s="212" t="s">
        <v>214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ht="32.25" x14ac:dyDescent="0.2">
      <c r="B61" s="224" t="s">
        <v>203</v>
      </c>
      <c r="C61" s="223" t="s">
        <v>29</v>
      </c>
      <c r="D61" s="635" t="s">
        <v>217</v>
      </c>
      <c r="E61" s="636"/>
      <c r="F61" s="636"/>
      <c r="G61" s="636"/>
      <c r="H61" s="636"/>
      <c r="I61" s="636"/>
      <c r="J61" s="636"/>
      <c r="K61" s="637"/>
      <c r="L61" s="222"/>
      <c r="M61" s="552">
        <v>15450300</v>
      </c>
      <c r="N61" s="553"/>
      <c r="O61" s="554"/>
      <c r="P61" s="552">
        <v>15450300</v>
      </c>
      <c r="Q61" s="553"/>
      <c r="R61" s="554"/>
      <c r="S61" s="552">
        <v>12925119.689999999</v>
      </c>
      <c r="T61" s="553"/>
      <c r="U61" s="554"/>
      <c r="V61" s="552"/>
      <c r="W61" s="553"/>
      <c r="X61" s="554"/>
      <c r="Y61" s="552"/>
      <c r="Z61" s="553"/>
      <c r="AA61" s="554"/>
      <c r="AB61" s="552">
        <v>12925119.689999999</v>
      </c>
      <c r="AC61" s="553"/>
      <c r="AD61" s="554"/>
      <c r="AE61" s="552">
        <v>0</v>
      </c>
      <c r="AF61" s="553"/>
      <c r="AG61" s="554"/>
      <c r="AH61" s="552">
        <v>0</v>
      </c>
      <c r="AI61" s="553"/>
      <c r="AJ61" s="638"/>
      <c r="AK61" s="213"/>
      <c r="AL61" s="212" t="s">
        <v>216</v>
      </c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</row>
    <row r="62" spans="2:50" s="68" customFormat="1" x14ac:dyDescent="0.2">
      <c r="B62" s="210" t="s">
        <v>142</v>
      </c>
      <c r="C62" s="92" t="s">
        <v>29</v>
      </c>
      <c r="D62" s="639" t="s">
        <v>155</v>
      </c>
      <c r="E62" s="640"/>
      <c r="F62" s="640"/>
      <c r="G62" s="640"/>
      <c r="H62" s="640"/>
      <c r="I62" s="640"/>
      <c r="J62" s="640"/>
      <c r="K62" s="640"/>
      <c r="L62" s="219"/>
      <c r="M62" s="641">
        <v>15450300</v>
      </c>
      <c r="N62" s="642"/>
      <c r="O62" s="643"/>
      <c r="P62" s="641">
        <v>15450300</v>
      </c>
      <c r="Q62" s="642"/>
      <c r="R62" s="643"/>
      <c r="S62" s="641">
        <v>12925119.689999999</v>
      </c>
      <c r="T62" s="642"/>
      <c r="U62" s="643"/>
      <c r="V62" s="641"/>
      <c r="W62" s="642"/>
      <c r="X62" s="643"/>
      <c r="Y62" s="641"/>
      <c r="Z62" s="642"/>
      <c r="AA62" s="643"/>
      <c r="AB62" s="644">
        <f>S62+V62+Y62</f>
        <v>12925119.689999999</v>
      </c>
      <c r="AC62" s="645"/>
      <c r="AD62" s="646"/>
      <c r="AE62" s="644">
        <v>2525180.31</v>
      </c>
      <c r="AF62" s="645"/>
      <c r="AG62" s="646"/>
      <c r="AH62" s="644">
        <v>2525180.31</v>
      </c>
      <c r="AI62" s="645"/>
      <c r="AJ62" s="647"/>
      <c r="AK62" s="34"/>
      <c r="AL62" s="189" t="s">
        <v>155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x14ac:dyDescent="0.2">
      <c r="B63" s="224" t="s">
        <v>219</v>
      </c>
      <c r="C63" s="223" t="s">
        <v>29</v>
      </c>
      <c r="D63" s="635" t="s">
        <v>220</v>
      </c>
      <c r="E63" s="636"/>
      <c r="F63" s="636"/>
      <c r="G63" s="636"/>
      <c r="H63" s="636"/>
      <c r="I63" s="636"/>
      <c r="J63" s="636"/>
      <c r="K63" s="637"/>
      <c r="L63" s="222"/>
      <c r="M63" s="552">
        <v>216600</v>
      </c>
      <c r="N63" s="553"/>
      <c r="O63" s="554"/>
      <c r="P63" s="552">
        <v>216600</v>
      </c>
      <c r="Q63" s="553"/>
      <c r="R63" s="554"/>
      <c r="S63" s="552">
        <v>216600</v>
      </c>
      <c r="T63" s="553"/>
      <c r="U63" s="554"/>
      <c r="V63" s="552"/>
      <c r="W63" s="553"/>
      <c r="X63" s="554"/>
      <c r="Y63" s="552"/>
      <c r="Z63" s="553"/>
      <c r="AA63" s="554"/>
      <c r="AB63" s="552">
        <v>216600</v>
      </c>
      <c r="AC63" s="553"/>
      <c r="AD63" s="554"/>
      <c r="AE63" s="552">
        <v>0</v>
      </c>
      <c r="AF63" s="553"/>
      <c r="AG63" s="554"/>
      <c r="AH63" s="552">
        <v>0</v>
      </c>
      <c r="AI63" s="553"/>
      <c r="AJ63" s="638"/>
      <c r="AK63" s="213"/>
      <c r="AL63" s="212" t="s">
        <v>218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32.25" x14ac:dyDescent="0.2">
      <c r="B64" s="221" t="s">
        <v>222</v>
      </c>
      <c r="C64" s="215" t="s">
        <v>29</v>
      </c>
      <c r="D64" s="632" t="s">
        <v>223</v>
      </c>
      <c r="E64" s="633"/>
      <c r="F64" s="633"/>
      <c r="G64" s="633"/>
      <c r="H64" s="633"/>
      <c r="I64" s="633"/>
      <c r="J64" s="633"/>
      <c r="K64" s="634"/>
      <c r="L64" s="220"/>
      <c r="M64" s="548">
        <v>216600</v>
      </c>
      <c r="N64" s="549"/>
      <c r="O64" s="550"/>
      <c r="P64" s="548">
        <v>216600</v>
      </c>
      <c r="Q64" s="549"/>
      <c r="R64" s="550"/>
      <c r="S64" s="548">
        <v>216600</v>
      </c>
      <c r="T64" s="549"/>
      <c r="U64" s="550"/>
      <c r="V64" s="548"/>
      <c r="W64" s="549"/>
      <c r="X64" s="550"/>
      <c r="Y64" s="548"/>
      <c r="Z64" s="549"/>
      <c r="AA64" s="550"/>
      <c r="AB64" s="548">
        <v>216600</v>
      </c>
      <c r="AC64" s="549"/>
      <c r="AD64" s="550"/>
      <c r="AE64" s="548">
        <v>0</v>
      </c>
      <c r="AF64" s="549"/>
      <c r="AG64" s="550"/>
      <c r="AH64" s="548">
        <v>0</v>
      </c>
      <c r="AI64" s="549"/>
      <c r="AJ64" s="551"/>
      <c r="AK64" s="213"/>
      <c r="AL64" s="212" t="s">
        <v>221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53.25" x14ac:dyDescent="0.2">
      <c r="B65" s="224" t="s">
        <v>185</v>
      </c>
      <c r="C65" s="223" t="s">
        <v>29</v>
      </c>
      <c r="D65" s="635" t="s">
        <v>225</v>
      </c>
      <c r="E65" s="636"/>
      <c r="F65" s="636"/>
      <c r="G65" s="636"/>
      <c r="H65" s="636"/>
      <c r="I65" s="636"/>
      <c r="J65" s="636"/>
      <c r="K65" s="637"/>
      <c r="L65" s="222"/>
      <c r="M65" s="552">
        <v>216600</v>
      </c>
      <c r="N65" s="553"/>
      <c r="O65" s="554"/>
      <c r="P65" s="552">
        <v>216600</v>
      </c>
      <c r="Q65" s="553"/>
      <c r="R65" s="554"/>
      <c r="S65" s="552">
        <v>216600</v>
      </c>
      <c r="T65" s="553"/>
      <c r="U65" s="554"/>
      <c r="V65" s="552"/>
      <c r="W65" s="553"/>
      <c r="X65" s="554"/>
      <c r="Y65" s="552"/>
      <c r="Z65" s="553"/>
      <c r="AA65" s="554"/>
      <c r="AB65" s="552">
        <v>216600</v>
      </c>
      <c r="AC65" s="553"/>
      <c r="AD65" s="554"/>
      <c r="AE65" s="552">
        <v>0</v>
      </c>
      <c r="AF65" s="553"/>
      <c r="AG65" s="554"/>
      <c r="AH65" s="552">
        <v>0</v>
      </c>
      <c r="AI65" s="553"/>
      <c r="AJ65" s="638"/>
      <c r="AK65" s="213"/>
      <c r="AL65" s="212" t="s">
        <v>224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95.25" x14ac:dyDescent="0.2">
      <c r="B66" s="224" t="s">
        <v>188</v>
      </c>
      <c r="C66" s="223" t="s">
        <v>29</v>
      </c>
      <c r="D66" s="635" t="s">
        <v>227</v>
      </c>
      <c r="E66" s="636"/>
      <c r="F66" s="636"/>
      <c r="G66" s="636"/>
      <c r="H66" s="636"/>
      <c r="I66" s="636"/>
      <c r="J66" s="636"/>
      <c r="K66" s="637"/>
      <c r="L66" s="222"/>
      <c r="M66" s="552">
        <v>216600</v>
      </c>
      <c r="N66" s="553"/>
      <c r="O66" s="554"/>
      <c r="P66" s="552">
        <v>216600</v>
      </c>
      <c r="Q66" s="553"/>
      <c r="R66" s="554"/>
      <c r="S66" s="552">
        <v>216600</v>
      </c>
      <c r="T66" s="553"/>
      <c r="U66" s="554"/>
      <c r="V66" s="552"/>
      <c r="W66" s="553"/>
      <c r="X66" s="554"/>
      <c r="Y66" s="552"/>
      <c r="Z66" s="553"/>
      <c r="AA66" s="554"/>
      <c r="AB66" s="552">
        <v>216600</v>
      </c>
      <c r="AC66" s="553"/>
      <c r="AD66" s="554"/>
      <c r="AE66" s="552">
        <v>0</v>
      </c>
      <c r="AF66" s="553"/>
      <c r="AG66" s="554"/>
      <c r="AH66" s="552">
        <v>0</v>
      </c>
      <c r="AI66" s="553"/>
      <c r="AJ66" s="638"/>
      <c r="AK66" s="213"/>
      <c r="AL66" s="212" t="s">
        <v>226</v>
      </c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</row>
    <row r="67" spans="2:50" s="68" customFormat="1" ht="53.25" x14ac:dyDescent="0.2">
      <c r="B67" s="221" t="s">
        <v>191</v>
      </c>
      <c r="C67" s="215" t="s">
        <v>29</v>
      </c>
      <c r="D67" s="632" t="s">
        <v>229</v>
      </c>
      <c r="E67" s="633"/>
      <c r="F67" s="633"/>
      <c r="G67" s="633"/>
      <c r="H67" s="633"/>
      <c r="I67" s="633"/>
      <c r="J67" s="633"/>
      <c r="K67" s="634"/>
      <c r="L67" s="220"/>
      <c r="M67" s="548">
        <v>216600</v>
      </c>
      <c r="N67" s="549"/>
      <c r="O67" s="550"/>
      <c r="P67" s="548">
        <v>216600</v>
      </c>
      <c r="Q67" s="549"/>
      <c r="R67" s="550"/>
      <c r="S67" s="548">
        <v>216600</v>
      </c>
      <c r="T67" s="549"/>
      <c r="U67" s="550"/>
      <c r="V67" s="548"/>
      <c r="W67" s="549"/>
      <c r="X67" s="550"/>
      <c r="Y67" s="548"/>
      <c r="Z67" s="549"/>
      <c r="AA67" s="550"/>
      <c r="AB67" s="548">
        <v>216600</v>
      </c>
      <c r="AC67" s="549"/>
      <c r="AD67" s="550"/>
      <c r="AE67" s="548">
        <v>0</v>
      </c>
      <c r="AF67" s="549"/>
      <c r="AG67" s="550"/>
      <c r="AH67" s="548">
        <v>0</v>
      </c>
      <c r="AI67" s="549"/>
      <c r="AJ67" s="551"/>
      <c r="AK67" s="213"/>
      <c r="AL67" s="212" t="s">
        <v>228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ht="32.25" x14ac:dyDescent="0.2">
      <c r="B68" s="224" t="s">
        <v>200</v>
      </c>
      <c r="C68" s="223" t="s">
        <v>29</v>
      </c>
      <c r="D68" s="635" t="s">
        <v>231</v>
      </c>
      <c r="E68" s="636"/>
      <c r="F68" s="636"/>
      <c r="G68" s="636"/>
      <c r="H68" s="636"/>
      <c r="I68" s="636"/>
      <c r="J68" s="636"/>
      <c r="K68" s="637"/>
      <c r="L68" s="222"/>
      <c r="M68" s="552">
        <v>216600</v>
      </c>
      <c r="N68" s="553"/>
      <c r="O68" s="554"/>
      <c r="P68" s="552">
        <v>216600</v>
      </c>
      <c r="Q68" s="553"/>
      <c r="R68" s="554"/>
      <c r="S68" s="552">
        <v>216600</v>
      </c>
      <c r="T68" s="553"/>
      <c r="U68" s="554"/>
      <c r="V68" s="552"/>
      <c r="W68" s="553"/>
      <c r="X68" s="554"/>
      <c r="Y68" s="552"/>
      <c r="Z68" s="553"/>
      <c r="AA68" s="554"/>
      <c r="AB68" s="552">
        <v>216600</v>
      </c>
      <c r="AC68" s="553"/>
      <c r="AD68" s="554"/>
      <c r="AE68" s="552">
        <v>0</v>
      </c>
      <c r="AF68" s="553"/>
      <c r="AG68" s="554"/>
      <c r="AH68" s="552">
        <v>0</v>
      </c>
      <c r="AI68" s="553"/>
      <c r="AJ68" s="638"/>
      <c r="AK68" s="213"/>
      <c r="AL68" s="212" t="s">
        <v>230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32.25" x14ac:dyDescent="0.2">
      <c r="B69" s="224" t="s">
        <v>203</v>
      </c>
      <c r="C69" s="223" t="s">
        <v>29</v>
      </c>
      <c r="D69" s="635" t="s">
        <v>233</v>
      </c>
      <c r="E69" s="636"/>
      <c r="F69" s="636"/>
      <c r="G69" s="636"/>
      <c r="H69" s="636"/>
      <c r="I69" s="636"/>
      <c r="J69" s="636"/>
      <c r="K69" s="637"/>
      <c r="L69" s="222"/>
      <c r="M69" s="552">
        <v>216600</v>
      </c>
      <c r="N69" s="553"/>
      <c r="O69" s="554"/>
      <c r="P69" s="552">
        <v>216600</v>
      </c>
      <c r="Q69" s="553"/>
      <c r="R69" s="554"/>
      <c r="S69" s="552">
        <v>216600</v>
      </c>
      <c r="T69" s="553"/>
      <c r="U69" s="554"/>
      <c r="V69" s="552"/>
      <c r="W69" s="553"/>
      <c r="X69" s="554"/>
      <c r="Y69" s="552"/>
      <c r="Z69" s="553"/>
      <c r="AA69" s="554"/>
      <c r="AB69" s="552">
        <v>216600</v>
      </c>
      <c r="AC69" s="553"/>
      <c r="AD69" s="554"/>
      <c r="AE69" s="552">
        <v>0</v>
      </c>
      <c r="AF69" s="553"/>
      <c r="AG69" s="554"/>
      <c r="AH69" s="552">
        <v>0</v>
      </c>
      <c r="AI69" s="553"/>
      <c r="AJ69" s="638"/>
      <c r="AK69" s="213"/>
      <c r="AL69" s="212" t="s">
        <v>232</v>
      </c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</row>
    <row r="70" spans="2:50" s="68" customFormat="1" x14ac:dyDescent="0.2">
      <c r="B70" s="210" t="s">
        <v>142</v>
      </c>
      <c r="C70" s="92" t="s">
        <v>29</v>
      </c>
      <c r="D70" s="639" t="s">
        <v>156</v>
      </c>
      <c r="E70" s="640"/>
      <c r="F70" s="640"/>
      <c r="G70" s="640"/>
      <c r="H70" s="640"/>
      <c r="I70" s="640"/>
      <c r="J70" s="640"/>
      <c r="K70" s="640"/>
      <c r="L70" s="219"/>
      <c r="M70" s="641">
        <v>216600</v>
      </c>
      <c r="N70" s="642"/>
      <c r="O70" s="643"/>
      <c r="P70" s="641">
        <v>216600</v>
      </c>
      <c r="Q70" s="642"/>
      <c r="R70" s="643"/>
      <c r="S70" s="641">
        <v>216600</v>
      </c>
      <c r="T70" s="642"/>
      <c r="U70" s="643"/>
      <c r="V70" s="641"/>
      <c r="W70" s="642"/>
      <c r="X70" s="643"/>
      <c r="Y70" s="641"/>
      <c r="Z70" s="642"/>
      <c r="AA70" s="643"/>
      <c r="AB70" s="644">
        <f>S70+V70+Y70</f>
        <v>216600</v>
      </c>
      <c r="AC70" s="645"/>
      <c r="AD70" s="646"/>
      <c r="AE70" s="644">
        <v>0</v>
      </c>
      <c r="AF70" s="645"/>
      <c r="AG70" s="646"/>
      <c r="AH70" s="644">
        <v>0</v>
      </c>
      <c r="AI70" s="645"/>
      <c r="AJ70" s="647"/>
      <c r="AK70" s="34"/>
      <c r="AL70" s="189" t="s">
        <v>156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30" customFormat="1" hidden="1" x14ac:dyDescent="0.2">
      <c r="B71" s="109"/>
      <c r="C71" s="203"/>
      <c r="D71" s="188"/>
      <c r="E71" s="311"/>
      <c r="F71" s="311"/>
      <c r="G71" s="311"/>
      <c r="H71" s="311"/>
      <c r="I71" s="311"/>
      <c r="J71" s="311"/>
      <c r="K71" s="311"/>
      <c r="L71" s="193"/>
      <c r="M71" s="457"/>
      <c r="N71" s="457"/>
      <c r="O71" s="458"/>
      <c r="P71" s="456"/>
      <c r="Q71" s="457"/>
      <c r="R71" s="458"/>
      <c r="S71" s="456"/>
      <c r="T71" s="457"/>
      <c r="U71" s="458"/>
      <c r="V71" s="456"/>
      <c r="W71" s="457"/>
      <c r="X71" s="458"/>
      <c r="Y71" s="462"/>
      <c r="Z71" s="463"/>
      <c r="AA71" s="464"/>
      <c r="AB71" s="456"/>
      <c r="AC71" s="457"/>
      <c r="AD71" s="458"/>
      <c r="AE71" s="456"/>
      <c r="AF71" s="457"/>
      <c r="AG71" s="458"/>
      <c r="AH71" s="456"/>
      <c r="AI71" s="457"/>
      <c r="AJ71" s="470"/>
      <c r="AK71" s="218"/>
      <c r="AL71" s="214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2:50" s="30" customFormat="1" ht="23.25" thickBot="1" x14ac:dyDescent="0.25">
      <c r="B72" s="106" t="s">
        <v>30</v>
      </c>
      <c r="C72" s="94" t="s">
        <v>62</v>
      </c>
      <c r="D72" s="622" t="s">
        <v>24</v>
      </c>
      <c r="E72" s="623"/>
      <c r="F72" s="623"/>
      <c r="G72" s="623"/>
      <c r="H72" s="623"/>
      <c r="I72" s="623"/>
      <c r="J72" s="623"/>
      <c r="K72" s="623"/>
      <c r="L72" s="624"/>
      <c r="M72" s="545" t="s">
        <v>24</v>
      </c>
      <c r="N72" s="545"/>
      <c r="O72" s="545"/>
      <c r="P72" s="545" t="s">
        <v>24</v>
      </c>
      <c r="Q72" s="545"/>
      <c r="R72" s="545"/>
      <c r="S72" s="547">
        <v>-83087757.219999999</v>
      </c>
      <c r="T72" s="547"/>
      <c r="U72" s="547"/>
      <c r="V72" s="547">
        <v>0</v>
      </c>
      <c r="W72" s="547"/>
      <c r="X72" s="547"/>
      <c r="Y72" s="547">
        <v>0</v>
      </c>
      <c r="Z72" s="547"/>
      <c r="AA72" s="547"/>
      <c r="AB72" s="547">
        <v>-83087757.219999999</v>
      </c>
      <c r="AC72" s="547"/>
      <c r="AD72" s="547"/>
      <c r="AE72" s="545" t="s">
        <v>24</v>
      </c>
      <c r="AF72" s="545"/>
      <c r="AG72" s="545"/>
      <c r="AH72" s="545" t="s">
        <v>24</v>
      </c>
      <c r="AI72" s="545"/>
      <c r="AJ72" s="546"/>
      <c r="AK72" s="218"/>
      <c r="AL72" s="194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2:50" x14ac:dyDescent="0.2">
      <c r="AK73" s="195"/>
      <c r="AL73" s="194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ht="15" x14ac:dyDescent="0.25">
      <c r="B74" s="448" t="s">
        <v>60</v>
      </c>
      <c r="C74" s="448"/>
      <c r="D74" s="448"/>
      <c r="E74" s="448"/>
      <c r="F74" s="448"/>
      <c r="G74" s="448"/>
      <c r="H74" s="448"/>
      <c r="I74" s="448"/>
      <c r="J74" s="448"/>
      <c r="K74" s="448"/>
      <c r="L74" s="448"/>
      <c r="M74" s="448"/>
      <c r="N74" s="448"/>
      <c r="O74" s="448"/>
      <c r="P74" s="448"/>
      <c r="Q74" s="448"/>
      <c r="R74" s="448"/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  <c r="AD74" s="448"/>
      <c r="AE74" s="448"/>
      <c r="AF74" s="448"/>
      <c r="AG74" s="459" t="s">
        <v>31</v>
      </c>
      <c r="AH74" s="459"/>
      <c r="AI74" s="459"/>
      <c r="AJ74" s="459"/>
      <c r="AK74" s="202"/>
      <c r="AL74" s="194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x14ac:dyDescent="0.2">
      <c r="B75" s="22"/>
      <c r="C75" s="42"/>
      <c r="D75" s="42"/>
      <c r="E75" s="42"/>
      <c r="F75" s="42"/>
      <c r="G75" s="42"/>
      <c r="H75" s="42"/>
      <c r="I75" s="42"/>
      <c r="J75" s="42"/>
      <c r="K75" s="23"/>
      <c r="L75" s="87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15"/>
      <c r="Z75" s="25"/>
      <c r="AA75" s="25"/>
      <c r="AB75" s="16"/>
      <c r="AC75" s="25"/>
      <c r="AD75" s="25"/>
      <c r="AF75" s="25"/>
      <c r="AG75" s="25"/>
      <c r="AK75" s="195"/>
      <c r="AL75" s="194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s="1" customFormat="1" ht="11.25" customHeight="1" x14ac:dyDescent="0.2">
      <c r="B76" s="107"/>
      <c r="C76" s="66"/>
      <c r="D76" s="307" t="s">
        <v>88</v>
      </c>
      <c r="E76" s="307"/>
      <c r="F76" s="307"/>
      <c r="G76" s="307"/>
      <c r="H76" s="307"/>
      <c r="I76" s="307"/>
      <c r="J76" s="307"/>
      <c r="K76" s="307"/>
      <c r="L76" s="307"/>
      <c r="M76" s="361" t="s">
        <v>65</v>
      </c>
      <c r="N76" s="361"/>
      <c r="O76" s="361"/>
      <c r="P76" s="361"/>
      <c r="Q76" s="361" t="s">
        <v>11</v>
      </c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 t="s">
        <v>64</v>
      </c>
      <c r="AH76" s="361"/>
      <c r="AI76" s="361"/>
      <c r="AJ76" s="468"/>
      <c r="AK76" s="217"/>
      <c r="AL76" s="194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s="1" customFormat="1" ht="11.25" x14ac:dyDescent="0.2">
      <c r="B77" s="37"/>
      <c r="C77" s="67" t="s">
        <v>12</v>
      </c>
      <c r="D77" s="308"/>
      <c r="E77" s="308"/>
      <c r="F77" s="308"/>
      <c r="G77" s="308"/>
      <c r="H77" s="308"/>
      <c r="I77" s="308"/>
      <c r="J77" s="308"/>
      <c r="K77" s="308"/>
      <c r="L77" s="308"/>
      <c r="M77" s="361"/>
      <c r="N77" s="361"/>
      <c r="O77" s="361"/>
      <c r="P77" s="361"/>
      <c r="Q77" s="361" t="s">
        <v>85</v>
      </c>
      <c r="R77" s="361"/>
      <c r="S77" s="361"/>
      <c r="T77" s="361"/>
      <c r="U77" s="369" t="s">
        <v>67</v>
      </c>
      <c r="V77" s="369"/>
      <c r="W77" s="369"/>
      <c r="X77" s="369"/>
      <c r="Y77" s="400" t="s">
        <v>72</v>
      </c>
      <c r="Z77" s="400"/>
      <c r="AA77" s="400"/>
      <c r="AB77" s="400"/>
      <c r="AC77" s="400" t="s">
        <v>15</v>
      </c>
      <c r="AD77" s="400"/>
      <c r="AE77" s="400"/>
      <c r="AF77" s="400"/>
      <c r="AG77" s="361"/>
      <c r="AH77" s="361"/>
      <c r="AI77" s="361"/>
      <c r="AJ77" s="468"/>
      <c r="AK77" s="217"/>
      <c r="AL77" s="194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1" customFormat="1" ht="11.25" x14ac:dyDescent="0.2">
      <c r="B78" s="38" t="s">
        <v>13</v>
      </c>
      <c r="C78" s="67" t="s">
        <v>14</v>
      </c>
      <c r="D78" s="308"/>
      <c r="E78" s="308"/>
      <c r="F78" s="308"/>
      <c r="G78" s="308"/>
      <c r="H78" s="308"/>
      <c r="I78" s="308"/>
      <c r="J78" s="308"/>
      <c r="K78" s="308"/>
      <c r="L78" s="308"/>
      <c r="M78" s="361"/>
      <c r="N78" s="361"/>
      <c r="O78" s="361"/>
      <c r="P78" s="361"/>
      <c r="Q78" s="361"/>
      <c r="R78" s="361"/>
      <c r="S78" s="361"/>
      <c r="T78" s="361"/>
      <c r="U78" s="370"/>
      <c r="V78" s="370"/>
      <c r="W78" s="370"/>
      <c r="X78" s="370"/>
      <c r="Y78" s="401"/>
      <c r="Z78" s="401"/>
      <c r="AA78" s="401"/>
      <c r="AB78" s="401"/>
      <c r="AC78" s="401"/>
      <c r="AD78" s="401"/>
      <c r="AE78" s="401"/>
      <c r="AF78" s="401"/>
      <c r="AG78" s="361"/>
      <c r="AH78" s="361"/>
      <c r="AI78" s="361"/>
      <c r="AJ78" s="468"/>
      <c r="AK78" s="217"/>
      <c r="AL78" s="194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s="1" customFormat="1" ht="11.25" x14ac:dyDescent="0.2">
      <c r="B79" s="37"/>
      <c r="C79" s="67" t="s">
        <v>16</v>
      </c>
      <c r="D79" s="308"/>
      <c r="E79" s="308"/>
      <c r="F79" s="308"/>
      <c r="G79" s="308"/>
      <c r="H79" s="308"/>
      <c r="I79" s="308"/>
      <c r="J79" s="308"/>
      <c r="K79" s="308"/>
      <c r="L79" s="308"/>
      <c r="M79" s="361"/>
      <c r="N79" s="361"/>
      <c r="O79" s="361"/>
      <c r="P79" s="361"/>
      <c r="Q79" s="361"/>
      <c r="R79" s="361"/>
      <c r="S79" s="361"/>
      <c r="T79" s="361"/>
      <c r="U79" s="370"/>
      <c r="V79" s="370"/>
      <c r="W79" s="370"/>
      <c r="X79" s="370"/>
      <c r="Y79" s="401"/>
      <c r="Z79" s="401"/>
      <c r="AA79" s="401"/>
      <c r="AB79" s="401"/>
      <c r="AC79" s="401"/>
      <c r="AD79" s="401"/>
      <c r="AE79" s="401"/>
      <c r="AF79" s="401"/>
      <c r="AG79" s="361"/>
      <c r="AH79" s="361"/>
      <c r="AI79" s="361"/>
      <c r="AJ79" s="468"/>
      <c r="AK79" s="217"/>
      <c r="AL79" s="194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s="1" customFormat="1" ht="11.25" x14ac:dyDescent="0.2">
      <c r="B80" s="37"/>
      <c r="C80" s="67"/>
      <c r="D80" s="309"/>
      <c r="E80" s="309"/>
      <c r="F80" s="309"/>
      <c r="G80" s="309"/>
      <c r="H80" s="309"/>
      <c r="I80" s="309"/>
      <c r="J80" s="309"/>
      <c r="K80" s="309"/>
      <c r="L80" s="309"/>
      <c r="M80" s="361"/>
      <c r="N80" s="361"/>
      <c r="O80" s="361"/>
      <c r="P80" s="361"/>
      <c r="Q80" s="361"/>
      <c r="R80" s="361"/>
      <c r="S80" s="361"/>
      <c r="T80" s="361"/>
      <c r="U80" s="371"/>
      <c r="V80" s="371"/>
      <c r="W80" s="371"/>
      <c r="X80" s="371"/>
      <c r="Y80" s="442"/>
      <c r="Z80" s="442"/>
      <c r="AA80" s="442"/>
      <c r="AB80" s="442"/>
      <c r="AC80" s="442"/>
      <c r="AD80" s="442"/>
      <c r="AE80" s="442"/>
      <c r="AF80" s="442"/>
      <c r="AG80" s="361"/>
      <c r="AH80" s="361"/>
      <c r="AI80" s="361"/>
      <c r="AJ80" s="468"/>
      <c r="AK80" s="217"/>
      <c r="AL80" s="194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ht="13.5" thickBot="1" x14ac:dyDescent="0.25">
      <c r="B81" s="110">
        <v>1</v>
      </c>
      <c r="C81" s="192">
        <v>2</v>
      </c>
      <c r="D81" s="449">
        <v>3</v>
      </c>
      <c r="E81" s="449"/>
      <c r="F81" s="449"/>
      <c r="G81" s="449"/>
      <c r="H81" s="449"/>
      <c r="I81" s="449"/>
      <c r="J81" s="449"/>
      <c r="K81" s="449"/>
      <c r="L81" s="449"/>
      <c r="M81" s="364" t="s">
        <v>17</v>
      </c>
      <c r="N81" s="364"/>
      <c r="O81" s="364"/>
      <c r="P81" s="364"/>
      <c r="Q81" s="364" t="s">
        <v>18</v>
      </c>
      <c r="R81" s="364"/>
      <c r="S81" s="364"/>
      <c r="T81" s="364"/>
      <c r="U81" s="364" t="s">
        <v>19</v>
      </c>
      <c r="V81" s="364"/>
      <c r="W81" s="364"/>
      <c r="X81" s="364"/>
      <c r="Y81" s="418" t="s">
        <v>20</v>
      </c>
      <c r="Z81" s="418"/>
      <c r="AA81" s="418"/>
      <c r="AB81" s="418"/>
      <c r="AC81" s="364" t="s">
        <v>21</v>
      </c>
      <c r="AD81" s="364"/>
      <c r="AE81" s="364"/>
      <c r="AF81" s="364"/>
      <c r="AG81" s="364" t="s">
        <v>22</v>
      </c>
      <c r="AH81" s="364"/>
      <c r="AI81" s="364"/>
      <c r="AJ81" s="412"/>
      <c r="AK81" s="216"/>
      <c r="AL81" s="194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2:50" ht="22.5" x14ac:dyDescent="0.2">
      <c r="B82" s="111" t="s">
        <v>32</v>
      </c>
      <c r="C82" s="90" t="s">
        <v>33</v>
      </c>
      <c r="D82" s="593" t="s">
        <v>24</v>
      </c>
      <c r="E82" s="594"/>
      <c r="F82" s="594"/>
      <c r="G82" s="594"/>
      <c r="H82" s="594"/>
      <c r="I82" s="594"/>
      <c r="J82" s="594"/>
      <c r="K82" s="594"/>
      <c r="L82" s="595"/>
      <c r="M82" s="543">
        <v>0</v>
      </c>
      <c r="N82" s="543"/>
      <c r="O82" s="543"/>
      <c r="P82" s="543"/>
      <c r="Q82" s="543">
        <v>83087757.219999999</v>
      </c>
      <c r="R82" s="543"/>
      <c r="S82" s="543"/>
      <c r="T82" s="543"/>
      <c r="U82" s="543">
        <v>0</v>
      </c>
      <c r="V82" s="543"/>
      <c r="W82" s="543"/>
      <c r="X82" s="543"/>
      <c r="Y82" s="543">
        <v>0</v>
      </c>
      <c r="Z82" s="543"/>
      <c r="AA82" s="543"/>
      <c r="AB82" s="543"/>
      <c r="AC82" s="543">
        <v>83087757.219999999</v>
      </c>
      <c r="AD82" s="543"/>
      <c r="AE82" s="543"/>
      <c r="AF82" s="543"/>
      <c r="AG82" s="543">
        <v>0</v>
      </c>
      <c r="AH82" s="543"/>
      <c r="AI82" s="543"/>
      <c r="AJ82" s="544"/>
      <c r="AK82" s="76"/>
      <c r="AL82" s="194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2:50" x14ac:dyDescent="0.2">
      <c r="B83" s="112" t="s">
        <v>34</v>
      </c>
      <c r="C83" s="91"/>
      <c r="D83" s="298"/>
      <c r="E83" s="299"/>
      <c r="F83" s="299"/>
      <c r="G83" s="299"/>
      <c r="H83" s="299"/>
      <c r="I83" s="299"/>
      <c r="J83" s="299"/>
      <c r="K83" s="299"/>
      <c r="L83" s="300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6"/>
      <c r="AC83" s="366"/>
      <c r="AD83" s="366"/>
      <c r="AE83" s="366"/>
      <c r="AF83" s="366"/>
      <c r="AG83" s="366"/>
      <c r="AH83" s="366"/>
      <c r="AI83" s="366"/>
      <c r="AJ83" s="466"/>
      <c r="AK83" s="76"/>
      <c r="AL83" s="194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ht="22.5" x14ac:dyDescent="0.2">
      <c r="B84" s="112" t="s">
        <v>35</v>
      </c>
      <c r="C84" s="95" t="s">
        <v>36</v>
      </c>
      <c r="D84" s="625" t="s">
        <v>24</v>
      </c>
      <c r="E84" s="626"/>
      <c r="F84" s="626"/>
      <c r="G84" s="626"/>
      <c r="H84" s="626"/>
      <c r="I84" s="626"/>
      <c r="J84" s="626"/>
      <c r="K84" s="626"/>
      <c r="L84" s="627"/>
      <c r="M84" s="447"/>
      <c r="N84" s="447"/>
      <c r="O84" s="447"/>
      <c r="P84" s="447"/>
      <c r="Q84" s="447"/>
      <c r="R84" s="447"/>
      <c r="S84" s="447"/>
      <c r="T84" s="447"/>
      <c r="U84" s="447"/>
      <c r="V84" s="447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7"/>
      <c r="AJ84" s="461"/>
      <c r="AK84" s="76"/>
      <c r="AL84" s="194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x14ac:dyDescent="0.2">
      <c r="B85" s="112" t="s">
        <v>37</v>
      </c>
      <c r="C85" s="93"/>
      <c r="D85" s="298"/>
      <c r="E85" s="299"/>
      <c r="F85" s="299"/>
      <c r="G85" s="299"/>
      <c r="H85" s="299"/>
      <c r="I85" s="299"/>
      <c r="J85" s="299"/>
      <c r="K85" s="299"/>
      <c r="L85" s="300"/>
      <c r="M85" s="347"/>
      <c r="N85" s="347"/>
      <c r="O85" s="347"/>
      <c r="P85" s="347"/>
      <c r="Q85" s="347"/>
      <c r="R85" s="347"/>
      <c r="S85" s="347"/>
      <c r="T85" s="347"/>
      <c r="U85" s="347"/>
      <c r="V85" s="347"/>
      <c r="W85" s="347"/>
      <c r="X85" s="347"/>
      <c r="Y85" s="347"/>
      <c r="Z85" s="347"/>
      <c r="AA85" s="347"/>
      <c r="AB85" s="347"/>
      <c r="AC85" s="347"/>
      <c r="AD85" s="347"/>
      <c r="AE85" s="347"/>
      <c r="AF85" s="347"/>
      <c r="AG85" s="347"/>
      <c r="AH85" s="347"/>
      <c r="AI85" s="347"/>
      <c r="AJ85" s="348"/>
      <c r="AK85" s="76"/>
      <c r="AL85" s="194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hidden="1" x14ac:dyDescent="0.2">
      <c r="B86" s="231"/>
      <c r="C86" s="241"/>
      <c r="D86" s="596"/>
      <c r="E86" s="597"/>
      <c r="F86" s="597"/>
      <c r="G86" s="597"/>
      <c r="H86" s="597"/>
      <c r="I86" s="597"/>
      <c r="J86" s="597"/>
      <c r="K86" s="597"/>
      <c r="L86" s="598"/>
      <c r="M86" s="565"/>
      <c r="N86" s="566"/>
      <c r="O86" s="566"/>
      <c r="P86" s="569"/>
      <c r="Q86" s="565"/>
      <c r="R86" s="566"/>
      <c r="S86" s="566"/>
      <c r="T86" s="569"/>
      <c r="U86" s="565"/>
      <c r="V86" s="566"/>
      <c r="W86" s="566"/>
      <c r="X86" s="569"/>
      <c r="Y86" s="565"/>
      <c r="Z86" s="566"/>
      <c r="AA86" s="566"/>
      <c r="AB86" s="569"/>
      <c r="AC86" s="565"/>
      <c r="AD86" s="566"/>
      <c r="AE86" s="566"/>
      <c r="AF86" s="569"/>
      <c r="AG86" s="565"/>
      <c r="AH86" s="566"/>
      <c r="AI86" s="566"/>
      <c r="AJ86" s="567"/>
      <c r="AK86" s="233"/>
      <c r="AL86" s="234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</row>
    <row r="87" spans="2:50" hidden="1" x14ac:dyDescent="0.2">
      <c r="B87" s="236"/>
      <c r="C87" s="242"/>
      <c r="D87" s="603"/>
      <c r="E87" s="604"/>
      <c r="F87" s="604"/>
      <c r="G87" s="604"/>
      <c r="H87" s="604"/>
      <c r="I87" s="604"/>
      <c r="J87" s="604"/>
      <c r="K87" s="604"/>
      <c r="L87" s="605"/>
      <c r="M87" s="558"/>
      <c r="N87" s="559"/>
      <c r="O87" s="559"/>
      <c r="P87" s="560"/>
      <c r="Q87" s="558"/>
      <c r="R87" s="559"/>
      <c r="S87" s="559"/>
      <c r="T87" s="560"/>
      <c r="U87" s="558"/>
      <c r="V87" s="559"/>
      <c r="W87" s="559"/>
      <c r="X87" s="560"/>
      <c r="Y87" s="558"/>
      <c r="Z87" s="559"/>
      <c r="AA87" s="559"/>
      <c r="AB87" s="560"/>
      <c r="AC87" s="558"/>
      <c r="AD87" s="559"/>
      <c r="AE87" s="559"/>
      <c r="AF87" s="560"/>
      <c r="AG87" s="558"/>
      <c r="AH87" s="559"/>
      <c r="AI87" s="559"/>
      <c r="AJ87" s="575"/>
      <c r="AK87" s="233"/>
      <c r="AL87" s="234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</row>
    <row r="88" spans="2:50" s="68" customFormat="1" x14ac:dyDescent="0.2">
      <c r="B88" s="238"/>
      <c r="C88" s="120" t="s">
        <v>36</v>
      </c>
      <c r="D88" s="600"/>
      <c r="E88" s="601"/>
      <c r="F88" s="601"/>
      <c r="G88" s="601"/>
      <c r="H88" s="601"/>
      <c r="I88" s="601"/>
      <c r="J88" s="601"/>
      <c r="K88" s="601"/>
      <c r="L88" s="602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  <c r="AC88" s="570">
        <f>Q88+U88+Y88</f>
        <v>0</v>
      </c>
      <c r="AD88" s="570"/>
      <c r="AE88" s="570"/>
      <c r="AF88" s="570"/>
      <c r="AG88" s="570"/>
      <c r="AH88" s="570"/>
      <c r="AI88" s="570"/>
      <c r="AJ88" s="571"/>
      <c r="AK88" s="121"/>
      <c r="AL88" s="239"/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</row>
    <row r="89" spans="2:50" hidden="1" x14ac:dyDescent="0.2">
      <c r="B89" s="113"/>
      <c r="C89" s="96"/>
      <c r="D89" s="97"/>
      <c r="E89" s="478"/>
      <c r="F89" s="479"/>
      <c r="G89" s="479"/>
      <c r="H89" s="479"/>
      <c r="I89" s="479"/>
      <c r="J89" s="479"/>
      <c r="K89" s="480"/>
      <c r="L89" s="190"/>
      <c r="M89" s="324"/>
      <c r="N89" s="325"/>
      <c r="O89" s="325"/>
      <c r="P89" s="345"/>
      <c r="Q89" s="324"/>
      <c r="R89" s="325"/>
      <c r="S89" s="325"/>
      <c r="T89" s="345"/>
      <c r="U89" s="324"/>
      <c r="V89" s="325"/>
      <c r="W89" s="325"/>
      <c r="X89" s="345"/>
      <c r="Y89" s="324"/>
      <c r="Z89" s="325"/>
      <c r="AA89" s="325"/>
      <c r="AB89" s="345"/>
      <c r="AC89" s="324"/>
      <c r="AD89" s="325"/>
      <c r="AE89" s="325"/>
      <c r="AF89" s="345"/>
      <c r="AG89" s="324"/>
      <c r="AH89" s="325"/>
      <c r="AI89" s="325"/>
      <c r="AJ89" s="326"/>
      <c r="AK89" s="76"/>
      <c r="AL89" s="214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ht="22.5" x14ac:dyDescent="0.2">
      <c r="B90" s="112" t="s">
        <v>38</v>
      </c>
      <c r="C90" s="91" t="s">
        <v>39</v>
      </c>
      <c r="D90" s="625" t="s">
        <v>24</v>
      </c>
      <c r="E90" s="626"/>
      <c r="F90" s="626"/>
      <c r="G90" s="626"/>
      <c r="H90" s="626"/>
      <c r="I90" s="626"/>
      <c r="J90" s="626"/>
      <c r="K90" s="626"/>
      <c r="L90" s="6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  <c r="AJ90" s="328"/>
      <c r="AK90" s="76"/>
      <c r="AL90" s="194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x14ac:dyDescent="0.2">
      <c r="B91" s="112" t="s">
        <v>37</v>
      </c>
      <c r="C91" s="93"/>
      <c r="D91" s="298"/>
      <c r="E91" s="299"/>
      <c r="F91" s="299"/>
      <c r="G91" s="299"/>
      <c r="H91" s="299"/>
      <c r="I91" s="299"/>
      <c r="J91" s="299"/>
      <c r="K91" s="299"/>
      <c r="L91" s="300"/>
      <c r="M91" s="347"/>
      <c r="N91" s="347"/>
      <c r="O91" s="347"/>
      <c r="P91" s="347"/>
      <c r="Q91" s="347"/>
      <c r="R91" s="347"/>
      <c r="S91" s="347"/>
      <c r="T91" s="347"/>
      <c r="U91" s="347"/>
      <c r="V91" s="347"/>
      <c r="W91" s="347"/>
      <c r="X91" s="347"/>
      <c r="Y91" s="347"/>
      <c r="Z91" s="347"/>
      <c r="AA91" s="347"/>
      <c r="AB91" s="347"/>
      <c r="AC91" s="347"/>
      <c r="AD91" s="347"/>
      <c r="AE91" s="347"/>
      <c r="AF91" s="347"/>
      <c r="AG91" s="347"/>
      <c r="AH91" s="347"/>
      <c r="AI91" s="347"/>
      <c r="AJ91" s="348"/>
      <c r="AK91" s="76"/>
      <c r="AL91" s="194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hidden="1" x14ac:dyDescent="0.2">
      <c r="B92" s="231"/>
      <c r="C92" s="241"/>
      <c r="D92" s="596"/>
      <c r="E92" s="597"/>
      <c r="F92" s="597"/>
      <c r="G92" s="597"/>
      <c r="H92" s="597"/>
      <c r="I92" s="597"/>
      <c r="J92" s="597"/>
      <c r="K92" s="597"/>
      <c r="L92" s="598"/>
      <c r="M92" s="565"/>
      <c r="N92" s="566"/>
      <c r="O92" s="566"/>
      <c r="P92" s="569"/>
      <c r="Q92" s="565"/>
      <c r="R92" s="566"/>
      <c r="S92" s="566"/>
      <c r="T92" s="569"/>
      <c r="U92" s="565"/>
      <c r="V92" s="566"/>
      <c r="W92" s="566"/>
      <c r="X92" s="569"/>
      <c r="Y92" s="565"/>
      <c r="Z92" s="566"/>
      <c r="AA92" s="566"/>
      <c r="AB92" s="569"/>
      <c r="AC92" s="565"/>
      <c r="AD92" s="566"/>
      <c r="AE92" s="566"/>
      <c r="AF92" s="569"/>
      <c r="AG92" s="565"/>
      <c r="AH92" s="566"/>
      <c r="AI92" s="566"/>
      <c r="AJ92" s="567"/>
      <c r="AK92" s="233"/>
      <c r="AL92" s="234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</row>
    <row r="93" spans="2:50" hidden="1" x14ac:dyDescent="0.2">
      <c r="B93" s="236"/>
      <c r="C93" s="242"/>
      <c r="D93" s="603"/>
      <c r="E93" s="604"/>
      <c r="F93" s="604"/>
      <c r="G93" s="604"/>
      <c r="H93" s="604"/>
      <c r="I93" s="604"/>
      <c r="J93" s="604"/>
      <c r="K93" s="604"/>
      <c r="L93" s="605"/>
      <c r="M93" s="558"/>
      <c r="N93" s="559"/>
      <c r="O93" s="559"/>
      <c r="P93" s="560"/>
      <c r="Q93" s="558"/>
      <c r="R93" s="559"/>
      <c r="S93" s="559"/>
      <c r="T93" s="560"/>
      <c r="U93" s="558"/>
      <c r="V93" s="559"/>
      <c r="W93" s="559"/>
      <c r="X93" s="560"/>
      <c r="Y93" s="558"/>
      <c r="Z93" s="559"/>
      <c r="AA93" s="559"/>
      <c r="AB93" s="560"/>
      <c r="AC93" s="558"/>
      <c r="AD93" s="559"/>
      <c r="AE93" s="559"/>
      <c r="AF93" s="560"/>
      <c r="AG93" s="558"/>
      <c r="AH93" s="559"/>
      <c r="AI93" s="559"/>
      <c r="AJ93" s="575"/>
      <c r="AK93" s="233"/>
      <c r="AL93" s="234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</row>
    <row r="94" spans="2:50" s="68" customFormat="1" x14ac:dyDescent="0.2">
      <c r="B94" s="238"/>
      <c r="C94" s="120" t="s">
        <v>39</v>
      </c>
      <c r="D94" s="600"/>
      <c r="E94" s="601"/>
      <c r="F94" s="601"/>
      <c r="G94" s="601"/>
      <c r="H94" s="601"/>
      <c r="I94" s="601"/>
      <c r="J94" s="601"/>
      <c r="K94" s="601"/>
      <c r="L94" s="602"/>
      <c r="M94" s="568"/>
      <c r="N94" s="568"/>
      <c r="O94" s="568"/>
      <c r="P94" s="568"/>
      <c r="Q94" s="568"/>
      <c r="R94" s="568"/>
      <c r="S94" s="568"/>
      <c r="T94" s="568"/>
      <c r="U94" s="568"/>
      <c r="V94" s="568"/>
      <c r="W94" s="568"/>
      <c r="X94" s="568"/>
      <c r="Y94" s="568"/>
      <c r="Z94" s="568"/>
      <c r="AA94" s="568"/>
      <c r="AB94" s="568"/>
      <c r="AC94" s="570">
        <f>Q94+U94+Y94</f>
        <v>0</v>
      </c>
      <c r="AD94" s="570"/>
      <c r="AE94" s="570"/>
      <c r="AF94" s="570"/>
      <c r="AG94" s="570"/>
      <c r="AH94" s="570"/>
      <c r="AI94" s="570"/>
      <c r="AJ94" s="571"/>
      <c r="AK94" s="121"/>
      <c r="AL94" s="239"/>
      <c r="AM94" s="240"/>
      <c r="AN94" s="240"/>
      <c r="AO94" s="240"/>
      <c r="AP94" s="240"/>
      <c r="AQ94" s="240"/>
      <c r="AR94" s="240"/>
      <c r="AS94" s="240"/>
      <c r="AT94" s="240"/>
      <c r="AU94" s="240"/>
      <c r="AV94" s="240"/>
      <c r="AW94" s="240"/>
      <c r="AX94" s="240"/>
    </row>
    <row r="95" spans="2:50" hidden="1" x14ac:dyDescent="0.2">
      <c r="B95" s="113"/>
      <c r="C95" s="99"/>
      <c r="D95" s="97"/>
      <c r="E95" s="478"/>
      <c r="F95" s="479"/>
      <c r="G95" s="479"/>
      <c r="H95" s="479"/>
      <c r="I95" s="479"/>
      <c r="J95" s="479"/>
      <c r="K95" s="480"/>
      <c r="L95" s="190"/>
      <c r="M95" s="334"/>
      <c r="N95" s="335"/>
      <c r="O95" s="335"/>
      <c r="P95" s="336"/>
      <c r="Q95" s="334"/>
      <c r="R95" s="335"/>
      <c r="S95" s="335"/>
      <c r="T95" s="336"/>
      <c r="U95" s="334"/>
      <c r="V95" s="335"/>
      <c r="W95" s="335"/>
      <c r="X95" s="336"/>
      <c r="Y95" s="334"/>
      <c r="Z95" s="335"/>
      <c r="AA95" s="335"/>
      <c r="AB95" s="336"/>
      <c r="AC95" s="334"/>
      <c r="AD95" s="335"/>
      <c r="AE95" s="335"/>
      <c r="AF95" s="336"/>
      <c r="AG95" s="334"/>
      <c r="AH95" s="335"/>
      <c r="AI95" s="335"/>
      <c r="AJ95" s="514"/>
      <c r="AK95" s="76"/>
      <c r="AL95" s="214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x14ac:dyDescent="0.2">
      <c r="B96" s="112" t="s">
        <v>40</v>
      </c>
      <c r="C96" s="91" t="s">
        <v>41</v>
      </c>
      <c r="D96" s="625" t="s">
        <v>24</v>
      </c>
      <c r="E96" s="626"/>
      <c r="F96" s="626"/>
      <c r="G96" s="626"/>
      <c r="H96" s="626"/>
      <c r="I96" s="626"/>
      <c r="J96" s="626"/>
      <c r="K96" s="626"/>
      <c r="L96" s="627"/>
      <c r="M96" s="621"/>
      <c r="N96" s="621"/>
      <c r="O96" s="621"/>
      <c r="P96" s="621"/>
      <c r="Q96" s="576" t="s">
        <v>24</v>
      </c>
      <c r="R96" s="576"/>
      <c r="S96" s="576"/>
      <c r="T96" s="576"/>
      <c r="U96" s="327">
        <v>0</v>
      </c>
      <c r="V96" s="327"/>
      <c r="W96" s="327"/>
      <c r="X96" s="327"/>
      <c r="Y96" s="327">
        <v>0</v>
      </c>
      <c r="Z96" s="327"/>
      <c r="AA96" s="327"/>
      <c r="AB96" s="327"/>
      <c r="AC96" s="327">
        <v>0</v>
      </c>
      <c r="AD96" s="327"/>
      <c r="AE96" s="327"/>
      <c r="AF96" s="327"/>
      <c r="AG96" s="327">
        <v>0</v>
      </c>
      <c r="AH96" s="327"/>
      <c r="AI96" s="327"/>
      <c r="AJ96" s="328"/>
      <c r="AK96" s="76"/>
      <c r="AL96" s="194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x14ac:dyDescent="0.2">
      <c r="B97" s="112" t="s">
        <v>93</v>
      </c>
      <c r="C97" s="91" t="s">
        <v>42</v>
      </c>
      <c r="D97" s="625" t="s">
        <v>92</v>
      </c>
      <c r="E97" s="626"/>
      <c r="F97" s="626"/>
      <c r="G97" s="626"/>
      <c r="H97" s="626"/>
      <c r="I97" s="626"/>
      <c r="J97" s="626"/>
      <c r="K97" s="626"/>
      <c r="L97" s="627"/>
      <c r="M97" s="327"/>
      <c r="N97" s="327"/>
      <c r="O97" s="327"/>
      <c r="P97" s="327"/>
      <c r="Q97" s="576" t="s">
        <v>92</v>
      </c>
      <c r="R97" s="576"/>
      <c r="S97" s="576"/>
      <c r="T97" s="576"/>
      <c r="U97" s="327"/>
      <c r="V97" s="327"/>
      <c r="W97" s="327"/>
      <c r="X97" s="327"/>
      <c r="Y97" s="327"/>
      <c r="Z97" s="327"/>
      <c r="AA97" s="327"/>
      <c r="AB97" s="327"/>
      <c r="AC97" s="327"/>
      <c r="AD97" s="327"/>
      <c r="AE97" s="327"/>
      <c r="AF97" s="327"/>
      <c r="AG97" s="576" t="s">
        <v>92</v>
      </c>
      <c r="AH97" s="576"/>
      <c r="AI97" s="576"/>
      <c r="AJ97" s="577"/>
      <c r="AK97" s="76"/>
      <c r="AL97" s="194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hidden="1" x14ac:dyDescent="0.2">
      <c r="B98" s="231"/>
      <c r="C98" s="232"/>
      <c r="D98" s="596"/>
      <c r="E98" s="597"/>
      <c r="F98" s="597"/>
      <c r="G98" s="597"/>
      <c r="H98" s="597"/>
      <c r="I98" s="597"/>
      <c r="J98" s="597"/>
      <c r="K98" s="597"/>
      <c r="L98" s="598"/>
      <c r="M98" s="565"/>
      <c r="N98" s="566"/>
      <c r="O98" s="566"/>
      <c r="P98" s="569"/>
      <c r="Q98" s="572" t="s">
        <v>24</v>
      </c>
      <c r="R98" s="573"/>
      <c r="S98" s="573"/>
      <c r="T98" s="574"/>
      <c r="U98" s="565"/>
      <c r="V98" s="566"/>
      <c r="W98" s="566"/>
      <c r="X98" s="569"/>
      <c r="Y98" s="565"/>
      <c r="Z98" s="566"/>
      <c r="AA98" s="566"/>
      <c r="AB98" s="569"/>
      <c r="AC98" s="565"/>
      <c r="AD98" s="566"/>
      <c r="AE98" s="566"/>
      <c r="AF98" s="569"/>
      <c r="AG98" s="578" t="s">
        <v>24</v>
      </c>
      <c r="AH98" s="578"/>
      <c r="AI98" s="578"/>
      <c r="AJ98" s="579"/>
      <c r="AK98" s="233"/>
      <c r="AL98" s="234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</row>
    <row r="99" spans="2:50" hidden="1" x14ac:dyDescent="0.2">
      <c r="B99" s="236"/>
      <c r="C99" s="237"/>
      <c r="D99" s="603"/>
      <c r="E99" s="604"/>
      <c r="F99" s="604"/>
      <c r="G99" s="604"/>
      <c r="H99" s="604"/>
      <c r="I99" s="604"/>
      <c r="J99" s="604"/>
      <c r="K99" s="604"/>
      <c r="L99" s="605"/>
      <c r="M99" s="558"/>
      <c r="N99" s="559"/>
      <c r="O99" s="559"/>
      <c r="P99" s="560"/>
      <c r="Q99" s="572" t="s">
        <v>24</v>
      </c>
      <c r="R99" s="573"/>
      <c r="S99" s="573"/>
      <c r="T99" s="574"/>
      <c r="U99" s="558"/>
      <c r="V99" s="559"/>
      <c r="W99" s="559"/>
      <c r="X99" s="560"/>
      <c r="Y99" s="558"/>
      <c r="Z99" s="559"/>
      <c r="AA99" s="559"/>
      <c r="AB99" s="560"/>
      <c r="AC99" s="558"/>
      <c r="AD99" s="559"/>
      <c r="AE99" s="559"/>
      <c r="AF99" s="560"/>
      <c r="AG99" s="578" t="s">
        <v>24</v>
      </c>
      <c r="AH99" s="578"/>
      <c r="AI99" s="578"/>
      <c r="AJ99" s="579"/>
      <c r="AK99" s="233"/>
      <c r="AL99" s="234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</row>
    <row r="100" spans="2:50" s="68" customFormat="1" x14ac:dyDescent="0.2">
      <c r="B100" s="238"/>
      <c r="C100" s="120" t="s">
        <v>42</v>
      </c>
      <c r="D100" s="600"/>
      <c r="E100" s="601"/>
      <c r="F100" s="601"/>
      <c r="G100" s="601"/>
      <c r="H100" s="601"/>
      <c r="I100" s="601"/>
      <c r="J100" s="601"/>
      <c r="K100" s="601"/>
      <c r="L100" s="602"/>
      <c r="M100" s="631"/>
      <c r="N100" s="631"/>
      <c r="O100" s="631"/>
      <c r="P100" s="631"/>
      <c r="Q100" s="332" t="s">
        <v>24</v>
      </c>
      <c r="R100" s="332"/>
      <c r="S100" s="332"/>
      <c r="T100" s="332"/>
      <c r="U100" s="568"/>
      <c r="V100" s="568"/>
      <c r="W100" s="568"/>
      <c r="X100" s="568"/>
      <c r="Y100" s="568"/>
      <c r="Z100" s="568"/>
      <c r="AA100" s="568"/>
      <c r="AB100" s="568"/>
      <c r="AC100" s="570">
        <f>U100+Y100</f>
        <v>0</v>
      </c>
      <c r="AD100" s="570"/>
      <c r="AE100" s="570"/>
      <c r="AF100" s="570"/>
      <c r="AG100" s="332" t="s">
        <v>24</v>
      </c>
      <c r="AH100" s="332"/>
      <c r="AI100" s="332"/>
      <c r="AJ100" s="333"/>
      <c r="AK100" s="121"/>
      <c r="AL100" s="239"/>
      <c r="AM100" s="240"/>
      <c r="AN100" s="240"/>
      <c r="AO100" s="240"/>
      <c r="AP100" s="240"/>
      <c r="AQ100" s="240"/>
      <c r="AR100" s="240"/>
      <c r="AS100" s="240"/>
      <c r="AT100" s="240"/>
      <c r="AU100" s="240"/>
      <c r="AV100" s="240"/>
      <c r="AW100" s="240"/>
      <c r="AX100" s="240"/>
    </row>
    <row r="101" spans="2:50" x14ac:dyDescent="0.2">
      <c r="B101" s="112" t="s">
        <v>91</v>
      </c>
      <c r="C101" s="91" t="s">
        <v>43</v>
      </c>
      <c r="D101" s="625" t="s">
        <v>92</v>
      </c>
      <c r="E101" s="626"/>
      <c r="F101" s="626"/>
      <c r="G101" s="626"/>
      <c r="H101" s="626"/>
      <c r="I101" s="626"/>
      <c r="J101" s="626"/>
      <c r="K101" s="626"/>
      <c r="L101" s="627"/>
      <c r="M101" s="327"/>
      <c r="N101" s="327"/>
      <c r="O101" s="327"/>
      <c r="P101" s="327"/>
      <c r="Q101" s="576" t="s">
        <v>92</v>
      </c>
      <c r="R101" s="576"/>
      <c r="S101" s="576"/>
      <c r="T101" s="576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576" t="s">
        <v>92</v>
      </c>
      <c r="AH101" s="576"/>
      <c r="AI101" s="576"/>
      <c r="AJ101" s="577"/>
      <c r="AK101" s="76"/>
      <c r="AL101" s="194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hidden="1" x14ac:dyDescent="0.2">
      <c r="B102" s="231"/>
      <c r="C102" s="232"/>
      <c r="D102" s="596"/>
      <c r="E102" s="597"/>
      <c r="F102" s="597"/>
      <c r="G102" s="597"/>
      <c r="H102" s="597"/>
      <c r="I102" s="597"/>
      <c r="J102" s="597"/>
      <c r="K102" s="597"/>
      <c r="L102" s="598"/>
      <c r="M102" s="565"/>
      <c r="N102" s="566"/>
      <c r="O102" s="566"/>
      <c r="P102" s="569"/>
      <c r="Q102" s="572" t="s">
        <v>24</v>
      </c>
      <c r="R102" s="573"/>
      <c r="S102" s="573"/>
      <c r="T102" s="574"/>
      <c r="U102" s="565"/>
      <c r="V102" s="566"/>
      <c r="W102" s="566"/>
      <c r="X102" s="569"/>
      <c r="Y102" s="565"/>
      <c r="Z102" s="566"/>
      <c r="AA102" s="566"/>
      <c r="AB102" s="569"/>
      <c r="AC102" s="565"/>
      <c r="AD102" s="566"/>
      <c r="AE102" s="566"/>
      <c r="AF102" s="569"/>
      <c r="AG102" s="578" t="s">
        <v>92</v>
      </c>
      <c r="AH102" s="578"/>
      <c r="AI102" s="578"/>
      <c r="AJ102" s="579"/>
      <c r="AK102" s="233"/>
      <c r="AL102" s="234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</row>
    <row r="103" spans="2:50" hidden="1" x14ac:dyDescent="0.2">
      <c r="B103" s="236"/>
      <c r="C103" s="237"/>
      <c r="D103" s="603"/>
      <c r="E103" s="604"/>
      <c r="F103" s="604"/>
      <c r="G103" s="604"/>
      <c r="H103" s="604"/>
      <c r="I103" s="604"/>
      <c r="J103" s="604"/>
      <c r="K103" s="604"/>
      <c r="L103" s="605"/>
      <c r="M103" s="558"/>
      <c r="N103" s="559"/>
      <c r="O103" s="559"/>
      <c r="P103" s="560"/>
      <c r="Q103" s="572" t="s">
        <v>24</v>
      </c>
      <c r="R103" s="573"/>
      <c r="S103" s="573"/>
      <c r="T103" s="574"/>
      <c r="U103" s="558"/>
      <c r="V103" s="559"/>
      <c r="W103" s="559"/>
      <c r="X103" s="560"/>
      <c r="Y103" s="558"/>
      <c r="Z103" s="559"/>
      <c r="AA103" s="559"/>
      <c r="AB103" s="560"/>
      <c r="AC103" s="558"/>
      <c r="AD103" s="559"/>
      <c r="AE103" s="559"/>
      <c r="AF103" s="560"/>
      <c r="AG103" s="578" t="s">
        <v>92</v>
      </c>
      <c r="AH103" s="578"/>
      <c r="AI103" s="578"/>
      <c r="AJ103" s="579"/>
      <c r="AK103" s="233"/>
      <c r="AL103" s="234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</row>
    <row r="104" spans="2:50" x14ac:dyDescent="0.2">
      <c r="B104" s="238"/>
      <c r="C104" s="120" t="s">
        <v>43</v>
      </c>
      <c r="D104" s="600"/>
      <c r="E104" s="601"/>
      <c r="F104" s="601"/>
      <c r="G104" s="601"/>
      <c r="H104" s="601"/>
      <c r="I104" s="601"/>
      <c r="J104" s="601"/>
      <c r="K104" s="601"/>
      <c r="L104" s="602"/>
      <c r="M104" s="365"/>
      <c r="N104" s="365"/>
      <c r="O104" s="365"/>
      <c r="P104" s="365"/>
      <c r="Q104" s="332" t="s">
        <v>24</v>
      </c>
      <c r="R104" s="332"/>
      <c r="S104" s="332"/>
      <c r="T104" s="332"/>
      <c r="U104" s="561"/>
      <c r="V104" s="561"/>
      <c r="W104" s="561"/>
      <c r="X104" s="561"/>
      <c r="Y104" s="561"/>
      <c r="Z104" s="561"/>
      <c r="AA104" s="561"/>
      <c r="AB104" s="561"/>
      <c r="AC104" s="329">
        <f>U104+Y104</f>
        <v>0</v>
      </c>
      <c r="AD104" s="329"/>
      <c r="AE104" s="329"/>
      <c r="AF104" s="329"/>
      <c r="AG104" s="332" t="s">
        <v>24</v>
      </c>
      <c r="AH104" s="332"/>
      <c r="AI104" s="332"/>
      <c r="AJ104" s="333"/>
      <c r="AK104" s="121"/>
      <c r="AL104" s="239"/>
      <c r="AM104" s="240"/>
      <c r="AN104" s="240"/>
      <c r="AO104" s="240"/>
      <c r="AP104" s="240"/>
      <c r="AQ104" s="240"/>
      <c r="AR104" s="240"/>
      <c r="AS104" s="240"/>
      <c r="AT104" s="240"/>
      <c r="AU104" s="240"/>
      <c r="AV104" s="240"/>
      <c r="AW104" s="240"/>
      <c r="AX104" s="240"/>
    </row>
    <row r="105" spans="2:50" ht="22.5" x14ac:dyDescent="0.2">
      <c r="B105" s="112" t="s">
        <v>44</v>
      </c>
      <c r="C105" s="91" t="s">
        <v>45</v>
      </c>
      <c r="D105" s="625" t="s">
        <v>24</v>
      </c>
      <c r="E105" s="626"/>
      <c r="F105" s="626"/>
      <c r="G105" s="626"/>
      <c r="H105" s="626"/>
      <c r="I105" s="626"/>
      <c r="J105" s="626"/>
      <c r="K105" s="626"/>
      <c r="L105" s="627"/>
      <c r="M105" s="576" t="s">
        <v>24</v>
      </c>
      <c r="N105" s="576"/>
      <c r="O105" s="576"/>
      <c r="P105" s="576"/>
      <c r="Q105" s="562">
        <f>Q106</f>
        <v>83087757.219999999</v>
      </c>
      <c r="R105" s="563"/>
      <c r="S105" s="563"/>
      <c r="T105" s="564"/>
      <c r="U105" s="562">
        <f>U106+U119</f>
        <v>0</v>
      </c>
      <c r="V105" s="563"/>
      <c r="W105" s="563"/>
      <c r="X105" s="564"/>
      <c r="Y105" s="562">
        <f>Y119</f>
        <v>0</v>
      </c>
      <c r="Z105" s="563"/>
      <c r="AA105" s="563"/>
      <c r="AB105" s="564"/>
      <c r="AC105" s="562">
        <f>AC106+AC119</f>
        <v>83087757.219999999</v>
      </c>
      <c r="AD105" s="563"/>
      <c r="AE105" s="563"/>
      <c r="AF105" s="564"/>
      <c r="AG105" s="576" t="s">
        <v>24</v>
      </c>
      <c r="AH105" s="576"/>
      <c r="AI105" s="576"/>
      <c r="AJ105" s="577"/>
      <c r="AK105" s="76"/>
      <c r="AL105" s="194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t="45" x14ac:dyDescent="0.2">
      <c r="B106" s="112" t="s">
        <v>159</v>
      </c>
      <c r="C106" s="91" t="s">
        <v>47</v>
      </c>
      <c r="D106" s="625" t="s">
        <v>24</v>
      </c>
      <c r="E106" s="626"/>
      <c r="F106" s="626"/>
      <c r="G106" s="626"/>
      <c r="H106" s="626"/>
      <c r="I106" s="626"/>
      <c r="J106" s="626"/>
      <c r="K106" s="626"/>
      <c r="L106" s="627"/>
      <c r="M106" s="576" t="s">
        <v>24</v>
      </c>
      <c r="N106" s="576"/>
      <c r="O106" s="576"/>
      <c r="P106" s="576"/>
      <c r="Q106" s="327">
        <f>SUM(Q107:Q108)</f>
        <v>83087757.219999999</v>
      </c>
      <c r="R106" s="327"/>
      <c r="S106" s="327"/>
      <c r="T106" s="327"/>
      <c r="U106" s="327">
        <f>SUM(U107:U108)</f>
        <v>0</v>
      </c>
      <c r="V106" s="327"/>
      <c r="W106" s="327"/>
      <c r="X106" s="327"/>
      <c r="Y106" s="576" t="s">
        <v>24</v>
      </c>
      <c r="Z106" s="576"/>
      <c r="AA106" s="576"/>
      <c r="AB106" s="576"/>
      <c r="AC106" s="327">
        <f>SUM(AC107:AC108)</f>
        <v>83087757.219999999</v>
      </c>
      <c r="AD106" s="327"/>
      <c r="AE106" s="327"/>
      <c r="AF106" s="327"/>
      <c r="AG106" s="576" t="s">
        <v>24</v>
      </c>
      <c r="AH106" s="576"/>
      <c r="AI106" s="576"/>
      <c r="AJ106" s="577"/>
      <c r="AK106" s="194"/>
      <c r="AL106" s="194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t="22.5" x14ac:dyDescent="0.2">
      <c r="B107" s="112" t="s">
        <v>48</v>
      </c>
      <c r="C107" s="95" t="s">
        <v>49</v>
      </c>
      <c r="D107" s="625" t="s">
        <v>24</v>
      </c>
      <c r="E107" s="626"/>
      <c r="F107" s="626"/>
      <c r="G107" s="626"/>
      <c r="H107" s="626"/>
      <c r="I107" s="626"/>
      <c r="J107" s="626"/>
      <c r="K107" s="626"/>
      <c r="L107" s="627"/>
      <c r="M107" s="363" t="s">
        <v>24</v>
      </c>
      <c r="N107" s="363"/>
      <c r="O107" s="363"/>
      <c r="P107" s="363"/>
      <c r="Q107" s="615"/>
      <c r="R107" s="615"/>
      <c r="S107" s="615"/>
      <c r="T107" s="615"/>
      <c r="U107" s="615"/>
      <c r="V107" s="615"/>
      <c r="W107" s="615"/>
      <c r="X107" s="615"/>
      <c r="Y107" s="363" t="s">
        <v>24</v>
      </c>
      <c r="Z107" s="363"/>
      <c r="AA107" s="363"/>
      <c r="AB107" s="363"/>
      <c r="AC107" s="555">
        <f>Q107+U107</f>
        <v>0</v>
      </c>
      <c r="AD107" s="556"/>
      <c r="AE107" s="556"/>
      <c r="AF107" s="557"/>
      <c r="AG107" s="363" t="s">
        <v>24</v>
      </c>
      <c r="AH107" s="363"/>
      <c r="AI107" s="363"/>
      <c r="AJ107" s="446"/>
      <c r="AK107" s="209"/>
      <c r="AL107" s="204"/>
      <c r="AM107" s="204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11"/>
    </row>
    <row r="108" spans="2:50" ht="23.25" thickBot="1" x14ac:dyDescent="0.25">
      <c r="B108" s="112" t="s">
        <v>50</v>
      </c>
      <c r="C108" s="94" t="s">
        <v>51</v>
      </c>
      <c r="D108" s="622" t="s">
        <v>24</v>
      </c>
      <c r="E108" s="623"/>
      <c r="F108" s="623"/>
      <c r="G108" s="623"/>
      <c r="H108" s="623"/>
      <c r="I108" s="623"/>
      <c r="J108" s="623"/>
      <c r="K108" s="623"/>
      <c r="L108" s="624"/>
      <c r="M108" s="359" t="s">
        <v>24</v>
      </c>
      <c r="N108" s="359"/>
      <c r="O108" s="359"/>
      <c r="P108" s="359"/>
      <c r="Q108" s="611">
        <v>83087757.219999999</v>
      </c>
      <c r="R108" s="611"/>
      <c r="S108" s="611"/>
      <c r="T108" s="611"/>
      <c r="U108" s="611"/>
      <c r="V108" s="611"/>
      <c r="W108" s="611"/>
      <c r="X108" s="611"/>
      <c r="Y108" s="359" t="s">
        <v>24</v>
      </c>
      <c r="Z108" s="359"/>
      <c r="AA108" s="359"/>
      <c r="AB108" s="359"/>
      <c r="AC108" s="319">
        <f>Q108+U108</f>
        <v>83087757.219999999</v>
      </c>
      <c r="AD108" s="319"/>
      <c r="AE108" s="319"/>
      <c r="AF108" s="319"/>
      <c r="AG108" s="359" t="s">
        <v>24</v>
      </c>
      <c r="AH108" s="359"/>
      <c r="AI108" s="359"/>
      <c r="AJ108" s="360"/>
      <c r="AK108" s="209"/>
      <c r="AL108" s="204"/>
      <c r="AM108" s="204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11"/>
    </row>
    <row r="109" spans="2:50" x14ac:dyDescent="0.2">
      <c r="B109" s="45"/>
      <c r="C109" s="32"/>
      <c r="D109" s="32"/>
      <c r="E109" s="32"/>
      <c r="F109" s="32"/>
      <c r="G109" s="32"/>
      <c r="H109" s="32"/>
      <c r="I109" s="32"/>
      <c r="J109" s="32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47"/>
      <c r="Z109" s="189"/>
      <c r="AA109" s="189"/>
      <c r="AB109" s="189"/>
      <c r="AC109" s="189"/>
      <c r="AD109" s="189"/>
      <c r="AF109" s="189"/>
      <c r="AG109" s="189"/>
      <c r="AK109" s="202"/>
      <c r="AL109" s="204"/>
      <c r="AM109" s="204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11"/>
    </row>
    <row r="110" spans="2:50" x14ac:dyDescent="0.2">
      <c r="B110" s="45"/>
      <c r="C110" s="32"/>
      <c r="D110" s="32"/>
      <c r="E110" s="32"/>
      <c r="F110" s="32"/>
      <c r="G110" s="32"/>
      <c r="H110" s="32"/>
      <c r="I110" s="32"/>
      <c r="J110" s="32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47"/>
      <c r="Z110" s="189"/>
      <c r="AA110" s="189"/>
      <c r="AB110" s="189"/>
      <c r="AC110" s="189"/>
      <c r="AD110" s="189"/>
      <c r="AF110" s="189"/>
      <c r="AG110" s="189"/>
      <c r="AK110" s="208"/>
      <c r="AL110" s="204"/>
      <c r="AM110" s="204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11"/>
    </row>
    <row r="111" spans="2:50" x14ac:dyDescent="0.2">
      <c r="B111" s="45"/>
      <c r="C111" s="32"/>
      <c r="D111" s="32"/>
      <c r="E111" s="32"/>
      <c r="F111" s="32"/>
      <c r="G111" s="32"/>
      <c r="H111" s="32"/>
      <c r="I111" s="32"/>
      <c r="J111" s="32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AC111" s="202"/>
      <c r="AD111" s="202"/>
      <c r="AF111" s="202"/>
      <c r="AG111" s="477" t="s">
        <v>61</v>
      </c>
      <c r="AH111" s="477"/>
      <c r="AI111" s="477"/>
      <c r="AJ111" s="477"/>
      <c r="AK111" s="195"/>
      <c r="AL111" s="204"/>
      <c r="AM111" s="204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11"/>
    </row>
    <row r="112" spans="2:50" x14ac:dyDescent="0.2">
      <c r="B112" s="49"/>
      <c r="C112" s="50"/>
      <c r="D112" s="50"/>
      <c r="E112" s="50"/>
      <c r="F112" s="50"/>
      <c r="G112" s="50"/>
      <c r="H112" s="50"/>
      <c r="I112" s="50"/>
      <c r="J112" s="50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51"/>
      <c r="Z112" s="18"/>
      <c r="AA112" s="18"/>
      <c r="AB112" s="18"/>
      <c r="AC112" s="18"/>
      <c r="AD112" s="18"/>
      <c r="AF112" s="18"/>
      <c r="AG112" s="18"/>
      <c r="AK112" s="195"/>
      <c r="AL112" s="204"/>
      <c r="AM112" s="204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11"/>
    </row>
    <row r="113" spans="2:50" s="1" customFormat="1" ht="12.75" customHeight="1" x14ac:dyDescent="0.2">
      <c r="B113" s="107"/>
      <c r="C113" s="66"/>
      <c r="D113" s="307" t="s">
        <v>57</v>
      </c>
      <c r="E113" s="307"/>
      <c r="F113" s="307"/>
      <c r="G113" s="307"/>
      <c r="H113" s="307"/>
      <c r="I113" s="307"/>
      <c r="J113" s="307"/>
      <c r="K113" s="307"/>
      <c r="L113" s="307"/>
      <c r="M113" s="361" t="s">
        <v>65</v>
      </c>
      <c r="N113" s="361"/>
      <c r="O113" s="361"/>
      <c r="P113" s="361"/>
      <c r="Q113" s="361" t="s">
        <v>11</v>
      </c>
      <c r="R113" s="361"/>
      <c r="S113" s="361"/>
      <c r="T113" s="361"/>
      <c r="U113" s="361"/>
      <c r="V113" s="361"/>
      <c r="W113" s="361"/>
      <c r="X113" s="361"/>
      <c r="Y113" s="361"/>
      <c r="Z113" s="361"/>
      <c r="AA113" s="361"/>
      <c r="AB113" s="361"/>
      <c r="AC113" s="361"/>
      <c r="AD113" s="361"/>
      <c r="AE113" s="361"/>
      <c r="AF113" s="361"/>
      <c r="AG113" s="361" t="s">
        <v>64</v>
      </c>
      <c r="AH113" s="361"/>
      <c r="AI113" s="361"/>
      <c r="AJ113" s="468"/>
      <c r="AK113" s="195"/>
      <c r="AL113" s="204"/>
      <c r="AM113" s="204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11"/>
    </row>
    <row r="114" spans="2:50" s="1" customFormat="1" ht="11.25" x14ac:dyDescent="0.2">
      <c r="B114" s="37"/>
      <c r="C114" s="67" t="s">
        <v>12</v>
      </c>
      <c r="D114" s="308"/>
      <c r="E114" s="308"/>
      <c r="F114" s="308"/>
      <c r="G114" s="308"/>
      <c r="H114" s="308"/>
      <c r="I114" s="308"/>
      <c r="J114" s="308"/>
      <c r="K114" s="308"/>
      <c r="L114" s="308"/>
      <c r="M114" s="361"/>
      <c r="N114" s="361"/>
      <c r="O114" s="361"/>
      <c r="P114" s="361"/>
      <c r="Q114" s="361" t="s">
        <v>71</v>
      </c>
      <c r="R114" s="361"/>
      <c r="S114" s="361"/>
      <c r="T114" s="361"/>
      <c r="U114" s="369" t="s">
        <v>67</v>
      </c>
      <c r="V114" s="369"/>
      <c r="W114" s="369"/>
      <c r="X114" s="369"/>
      <c r="Y114" s="400" t="s">
        <v>72</v>
      </c>
      <c r="Z114" s="400"/>
      <c r="AA114" s="400"/>
      <c r="AB114" s="400"/>
      <c r="AC114" s="400" t="s">
        <v>15</v>
      </c>
      <c r="AD114" s="400"/>
      <c r="AE114" s="400"/>
      <c r="AF114" s="400"/>
      <c r="AG114" s="361"/>
      <c r="AH114" s="361"/>
      <c r="AI114" s="361"/>
      <c r="AJ114" s="468"/>
      <c r="AK114" s="195"/>
      <c r="AL114" s="204"/>
      <c r="AM114" s="204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11"/>
    </row>
    <row r="115" spans="2:50" s="1" customFormat="1" ht="11.25" x14ac:dyDescent="0.2">
      <c r="B115" s="38" t="s">
        <v>13</v>
      </c>
      <c r="C115" s="67" t="s">
        <v>14</v>
      </c>
      <c r="D115" s="308"/>
      <c r="E115" s="308"/>
      <c r="F115" s="308"/>
      <c r="G115" s="308"/>
      <c r="H115" s="308"/>
      <c r="I115" s="308"/>
      <c r="J115" s="308"/>
      <c r="K115" s="308"/>
      <c r="L115" s="308"/>
      <c r="M115" s="361"/>
      <c r="N115" s="361"/>
      <c r="O115" s="361"/>
      <c r="P115" s="361"/>
      <c r="Q115" s="361"/>
      <c r="R115" s="361"/>
      <c r="S115" s="361"/>
      <c r="T115" s="361"/>
      <c r="U115" s="370"/>
      <c r="V115" s="370"/>
      <c r="W115" s="370"/>
      <c r="X115" s="370"/>
      <c r="Y115" s="401"/>
      <c r="Z115" s="401"/>
      <c r="AA115" s="401"/>
      <c r="AB115" s="401"/>
      <c r="AC115" s="401"/>
      <c r="AD115" s="401"/>
      <c r="AE115" s="401"/>
      <c r="AF115" s="401"/>
      <c r="AG115" s="361"/>
      <c r="AH115" s="361"/>
      <c r="AI115" s="361"/>
      <c r="AJ115" s="468"/>
      <c r="AK115" s="195"/>
      <c r="AL115" s="204"/>
      <c r="AM115" s="204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11"/>
    </row>
    <row r="116" spans="2:50" s="1" customFormat="1" ht="11.25" x14ac:dyDescent="0.2">
      <c r="B116" s="37"/>
      <c r="C116" s="67" t="s">
        <v>16</v>
      </c>
      <c r="D116" s="308"/>
      <c r="E116" s="308"/>
      <c r="F116" s="308"/>
      <c r="G116" s="308"/>
      <c r="H116" s="308"/>
      <c r="I116" s="308"/>
      <c r="J116" s="308"/>
      <c r="K116" s="308"/>
      <c r="L116" s="308"/>
      <c r="M116" s="361"/>
      <c r="N116" s="361"/>
      <c r="O116" s="361"/>
      <c r="P116" s="361"/>
      <c r="Q116" s="361"/>
      <c r="R116" s="361"/>
      <c r="S116" s="361"/>
      <c r="T116" s="361"/>
      <c r="U116" s="370"/>
      <c r="V116" s="370"/>
      <c r="W116" s="370"/>
      <c r="X116" s="370"/>
      <c r="Y116" s="401"/>
      <c r="Z116" s="401"/>
      <c r="AA116" s="401"/>
      <c r="AB116" s="401"/>
      <c r="AC116" s="401"/>
      <c r="AD116" s="401"/>
      <c r="AE116" s="401"/>
      <c r="AF116" s="401"/>
      <c r="AG116" s="361"/>
      <c r="AH116" s="361"/>
      <c r="AI116" s="361"/>
      <c r="AJ116" s="468"/>
      <c r="AK116" s="195"/>
      <c r="AL116" s="204"/>
      <c r="AM116" s="204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11"/>
    </row>
    <row r="117" spans="2:50" s="1" customFormat="1" ht="11.25" x14ac:dyDescent="0.2">
      <c r="B117" s="37"/>
      <c r="C117" s="67"/>
      <c r="D117" s="309"/>
      <c r="E117" s="309"/>
      <c r="F117" s="309"/>
      <c r="G117" s="309"/>
      <c r="H117" s="309"/>
      <c r="I117" s="309"/>
      <c r="J117" s="309"/>
      <c r="K117" s="309"/>
      <c r="L117" s="309"/>
      <c r="M117" s="361"/>
      <c r="N117" s="361"/>
      <c r="O117" s="361"/>
      <c r="P117" s="361"/>
      <c r="Q117" s="361"/>
      <c r="R117" s="361"/>
      <c r="S117" s="361"/>
      <c r="T117" s="361"/>
      <c r="U117" s="371"/>
      <c r="V117" s="371"/>
      <c r="W117" s="371"/>
      <c r="X117" s="371"/>
      <c r="Y117" s="442"/>
      <c r="Z117" s="442"/>
      <c r="AA117" s="442"/>
      <c r="AB117" s="442"/>
      <c r="AC117" s="442"/>
      <c r="AD117" s="442"/>
      <c r="AE117" s="442"/>
      <c r="AF117" s="442"/>
      <c r="AG117" s="361"/>
      <c r="AH117" s="361"/>
      <c r="AI117" s="361"/>
      <c r="AJ117" s="468"/>
      <c r="AK117" s="195"/>
      <c r="AL117" s="204"/>
      <c r="AM117" s="204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11"/>
    </row>
    <row r="118" spans="2:50" ht="13.5" thickBot="1" x14ac:dyDescent="0.25">
      <c r="B118" s="110">
        <v>1</v>
      </c>
      <c r="C118" s="192">
        <v>2</v>
      </c>
      <c r="D118" s="449">
        <v>3</v>
      </c>
      <c r="E118" s="449"/>
      <c r="F118" s="449"/>
      <c r="G118" s="449"/>
      <c r="H118" s="449"/>
      <c r="I118" s="449"/>
      <c r="J118" s="449"/>
      <c r="K118" s="449"/>
      <c r="L118" s="449"/>
      <c r="M118" s="364" t="s">
        <v>17</v>
      </c>
      <c r="N118" s="364"/>
      <c r="O118" s="364"/>
      <c r="P118" s="364"/>
      <c r="Q118" s="364" t="s">
        <v>18</v>
      </c>
      <c r="R118" s="364"/>
      <c r="S118" s="364"/>
      <c r="T118" s="364"/>
      <c r="U118" s="364" t="s">
        <v>19</v>
      </c>
      <c r="V118" s="364"/>
      <c r="W118" s="364"/>
      <c r="X118" s="364"/>
      <c r="Y118" s="418" t="s">
        <v>20</v>
      </c>
      <c r="Z118" s="418"/>
      <c r="AA118" s="418"/>
      <c r="AB118" s="418"/>
      <c r="AC118" s="364" t="s">
        <v>21</v>
      </c>
      <c r="AD118" s="364"/>
      <c r="AE118" s="364"/>
      <c r="AF118" s="364"/>
      <c r="AG118" s="364" t="s">
        <v>22</v>
      </c>
      <c r="AH118" s="364"/>
      <c r="AI118" s="364"/>
      <c r="AJ118" s="412"/>
      <c r="AK118" s="195"/>
      <c r="AL118" s="204"/>
      <c r="AM118" s="204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11"/>
    </row>
    <row r="119" spans="2:50" ht="22.5" x14ac:dyDescent="0.2">
      <c r="B119" s="111" t="s">
        <v>52</v>
      </c>
      <c r="C119" s="90" t="s">
        <v>53</v>
      </c>
      <c r="D119" s="593" t="s">
        <v>24</v>
      </c>
      <c r="E119" s="594"/>
      <c r="F119" s="594"/>
      <c r="G119" s="594"/>
      <c r="H119" s="594"/>
      <c r="I119" s="594"/>
      <c r="J119" s="594"/>
      <c r="K119" s="594"/>
      <c r="L119" s="595"/>
      <c r="M119" s="628" t="s">
        <v>24</v>
      </c>
      <c r="N119" s="628"/>
      <c r="O119" s="628"/>
      <c r="P119" s="628"/>
      <c r="Q119" s="628" t="s">
        <v>24</v>
      </c>
      <c r="R119" s="628"/>
      <c r="S119" s="628"/>
      <c r="T119" s="628"/>
      <c r="U119" s="398">
        <f>SUM(U121:U122)</f>
        <v>0</v>
      </c>
      <c r="V119" s="398"/>
      <c r="W119" s="398"/>
      <c r="X119" s="398"/>
      <c r="Y119" s="398">
        <f>SUM(Y121:Y122)</f>
        <v>0</v>
      </c>
      <c r="Z119" s="398"/>
      <c r="AA119" s="398"/>
      <c r="AB119" s="398"/>
      <c r="AC119" s="398">
        <f>SUM(AC121:AC122)</f>
        <v>0</v>
      </c>
      <c r="AD119" s="398"/>
      <c r="AE119" s="398"/>
      <c r="AF119" s="398"/>
      <c r="AG119" s="612" t="s">
        <v>24</v>
      </c>
      <c r="AH119" s="613"/>
      <c r="AI119" s="613"/>
      <c r="AJ119" s="614"/>
      <c r="AK119" s="195"/>
      <c r="AL119" s="204"/>
      <c r="AM119" s="206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11"/>
    </row>
    <row r="120" spans="2:50" ht="12.75" hidden="1" customHeight="1" x14ac:dyDescent="0.2">
      <c r="B120" s="112" t="s">
        <v>37</v>
      </c>
      <c r="C120" s="91"/>
      <c r="D120" s="298"/>
      <c r="E120" s="299"/>
      <c r="F120" s="299"/>
      <c r="G120" s="299"/>
      <c r="H120" s="299"/>
      <c r="I120" s="299"/>
      <c r="J120" s="299"/>
      <c r="K120" s="300"/>
      <c r="L120" s="191"/>
      <c r="M120" s="338"/>
      <c r="N120" s="339"/>
      <c r="O120" s="339"/>
      <c r="P120" s="340"/>
      <c r="Q120" s="338"/>
      <c r="R120" s="339"/>
      <c r="S120" s="339"/>
      <c r="T120" s="340"/>
      <c r="U120" s="324"/>
      <c r="V120" s="325"/>
      <c r="W120" s="325"/>
      <c r="X120" s="345"/>
      <c r="Y120" s="474"/>
      <c r="Z120" s="475"/>
      <c r="AA120" s="475"/>
      <c r="AB120" s="476"/>
      <c r="AC120" s="474"/>
      <c r="AD120" s="475"/>
      <c r="AE120" s="475"/>
      <c r="AF120" s="476"/>
      <c r="AG120" s="338"/>
      <c r="AH120" s="339"/>
      <c r="AI120" s="339"/>
      <c r="AJ120" s="341"/>
      <c r="AK120" s="195"/>
      <c r="AL120" s="204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22.5" x14ac:dyDescent="0.2">
      <c r="B121" s="112" t="s">
        <v>89</v>
      </c>
      <c r="C121" s="95" t="s">
        <v>54</v>
      </c>
      <c r="D121" s="298" t="s">
        <v>24</v>
      </c>
      <c r="E121" s="299"/>
      <c r="F121" s="299"/>
      <c r="G121" s="299"/>
      <c r="H121" s="299"/>
      <c r="I121" s="299"/>
      <c r="J121" s="299"/>
      <c r="K121" s="299"/>
      <c r="L121" s="300"/>
      <c r="M121" s="330" t="s">
        <v>24</v>
      </c>
      <c r="N121" s="330"/>
      <c r="O121" s="330"/>
      <c r="P121" s="330"/>
      <c r="Q121" s="330" t="s">
        <v>24</v>
      </c>
      <c r="R121" s="330"/>
      <c r="S121" s="330"/>
      <c r="T121" s="330"/>
      <c r="U121" s="615"/>
      <c r="V121" s="615"/>
      <c r="W121" s="615"/>
      <c r="X121" s="615"/>
      <c r="Y121" s="615"/>
      <c r="Z121" s="615"/>
      <c r="AA121" s="615"/>
      <c r="AB121" s="615"/>
      <c r="AC121" s="473">
        <f>U121+Y121</f>
        <v>0</v>
      </c>
      <c r="AD121" s="473"/>
      <c r="AE121" s="473"/>
      <c r="AF121" s="473"/>
      <c r="AG121" s="338" t="s">
        <v>24</v>
      </c>
      <c r="AH121" s="339"/>
      <c r="AI121" s="339"/>
      <c r="AJ121" s="341"/>
      <c r="AK121" s="195"/>
      <c r="AL121" s="204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2:50" ht="23.25" thickBot="1" x14ac:dyDescent="0.25">
      <c r="B122" s="112" t="s">
        <v>90</v>
      </c>
      <c r="C122" s="94" t="s">
        <v>55</v>
      </c>
      <c r="D122" s="304" t="s">
        <v>24</v>
      </c>
      <c r="E122" s="305"/>
      <c r="F122" s="305"/>
      <c r="G122" s="305"/>
      <c r="H122" s="305"/>
      <c r="I122" s="305"/>
      <c r="J122" s="305"/>
      <c r="K122" s="305"/>
      <c r="L122" s="306"/>
      <c r="M122" s="359" t="s">
        <v>24</v>
      </c>
      <c r="N122" s="359"/>
      <c r="O122" s="359"/>
      <c r="P122" s="359"/>
      <c r="Q122" s="359" t="s">
        <v>24</v>
      </c>
      <c r="R122" s="359"/>
      <c r="S122" s="359"/>
      <c r="T122" s="359"/>
      <c r="U122" s="620"/>
      <c r="V122" s="620"/>
      <c r="W122" s="620"/>
      <c r="X122" s="620"/>
      <c r="Y122" s="620"/>
      <c r="Z122" s="620"/>
      <c r="AA122" s="620"/>
      <c r="AB122" s="620"/>
      <c r="AC122" s="319">
        <f>U122+Y122</f>
        <v>0</v>
      </c>
      <c r="AD122" s="319"/>
      <c r="AE122" s="319"/>
      <c r="AF122" s="319"/>
      <c r="AG122" s="608" t="s">
        <v>24</v>
      </c>
      <c r="AH122" s="609"/>
      <c r="AI122" s="609"/>
      <c r="AJ122" s="610"/>
      <c r="AK122" s="195"/>
      <c r="AL122" s="204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</row>
    <row r="123" spans="2:50" x14ac:dyDescent="0.2">
      <c r="B123" s="45"/>
      <c r="C123" s="32"/>
      <c r="D123" s="32"/>
      <c r="E123" s="32"/>
      <c r="F123" s="32"/>
      <c r="G123" s="32"/>
      <c r="H123" s="32"/>
      <c r="I123" s="32"/>
      <c r="J123" s="32"/>
      <c r="K123" s="200"/>
      <c r="L123" s="200"/>
      <c r="M123" s="200"/>
      <c r="N123" s="200"/>
      <c r="O123" s="200"/>
      <c r="P123" s="189"/>
      <c r="Q123" s="200"/>
      <c r="R123" s="200"/>
      <c r="S123" s="189"/>
      <c r="T123" s="200"/>
      <c r="U123" s="200"/>
      <c r="V123" s="189"/>
      <c r="W123" s="200"/>
      <c r="X123" s="200"/>
      <c r="Y123" s="47"/>
      <c r="Z123" s="200"/>
      <c r="AA123" s="200"/>
      <c r="AB123" s="189"/>
      <c r="AC123" s="200"/>
      <c r="AD123" s="200"/>
      <c r="AF123" s="200"/>
      <c r="AG123" s="200"/>
      <c r="AK123" s="195"/>
      <c r="AL123" s="204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</row>
    <row r="124" spans="2:50" x14ac:dyDescent="0.2">
      <c r="B124" s="52"/>
      <c r="C124" s="52"/>
      <c r="D124" s="52"/>
      <c r="E124" s="52"/>
      <c r="F124" s="52"/>
      <c r="G124" s="52"/>
      <c r="H124" s="52"/>
      <c r="I124" s="52"/>
      <c r="J124" s="52"/>
      <c r="K124" s="189"/>
      <c r="L124" s="189"/>
      <c r="M124" s="189"/>
      <c r="N124" s="189"/>
      <c r="O124" s="189"/>
      <c r="P124" s="200"/>
      <c r="Q124" s="189"/>
      <c r="R124" s="189"/>
      <c r="S124" s="200"/>
      <c r="T124" s="189"/>
      <c r="U124" s="189"/>
      <c r="V124" s="200"/>
      <c r="W124" s="189"/>
      <c r="X124" s="189"/>
      <c r="Y124" s="34"/>
      <c r="Z124" s="189"/>
      <c r="AA124" s="189"/>
      <c r="AB124" s="200"/>
      <c r="AC124" s="189"/>
      <c r="AD124" s="189"/>
      <c r="AF124" s="189"/>
      <c r="AG124" s="189"/>
      <c r="AK124" s="195"/>
      <c r="AL124" s="204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</row>
    <row r="125" spans="2:50" x14ac:dyDescent="0.2">
      <c r="B125" s="53" t="s">
        <v>75</v>
      </c>
      <c r="C125" s="54"/>
      <c r="D125" s="54"/>
      <c r="E125" s="54"/>
      <c r="F125" s="55"/>
      <c r="G125" s="55"/>
      <c r="H125" s="55"/>
      <c r="I125" s="606" t="s">
        <v>110</v>
      </c>
      <c r="J125" s="606"/>
      <c r="K125" s="606"/>
      <c r="L125" s="606"/>
      <c r="M125" s="606"/>
      <c r="N125" s="606"/>
      <c r="O125" s="606"/>
      <c r="P125" s="57"/>
      <c r="Q125" s="57"/>
      <c r="R125" s="57"/>
      <c r="S125" s="356" t="s">
        <v>76</v>
      </c>
      <c r="T125" s="356"/>
      <c r="U125" s="356"/>
      <c r="V125" s="356"/>
      <c r="W125" s="356"/>
      <c r="X125" s="356"/>
      <c r="Y125" s="56"/>
      <c r="Z125" s="58"/>
      <c r="AA125" s="58"/>
      <c r="AB125" s="18"/>
      <c r="AC125" s="59"/>
      <c r="AD125" s="607"/>
      <c r="AE125" s="607"/>
      <c r="AF125" s="607"/>
      <c r="AG125" s="607"/>
      <c r="AH125" s="607"/>
      <c r="AI125" s="607"/>
      <c r="AJ125" s="607"/>
      <c r="AK125" s="195"/>
      <c r="AL125" s="204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</row>
    <row r="126" spans="2:50" x14ac:dyDescent="0.2">
      <c r="B126" s="60"/>
      <c r="C126" s="349" t="s">
        <v>63</v>
      </c>
      <c r="D126" s="349"/>
      <c r="E126" s="349"/>
      <c r="F126" s="61"/>
      <c r="G126" s="61"/>
      <c r="H126" s="61"/>
      <c r="I126" s="349" t="s">
        <v>56</v>
      </c>
      <c r="J126" s="349"/>
      <c r="K126" s="349"/>
      <c r="L126" s="349"/>
      <c r="M126" s="349"/>
      <c r="N126" s="349"/>
      <c r="O126" s="349"/>
      <c r="P126" s="61"/>
      <c r="Q126" s="61"/>
      <c r="R126" s="61"/>
      <c r="S126" s="356"/>
      <c r="T126" s="356"/>
      <c r="U126" s="356"/>
      <c r="V126" s="356"/>
      <c r="W126" s="356"/>
      <c r="X126" s="356"/>
      <c r="Y126" s="351" t="s">
        <v>63</v>
      </c>
      <c r="Z126" s="351"/>
      <c r="AA126" s="351"/>
      <c r="AB126" s="351"/>
      <c r="AC126" s="43"/>
      <c r="AD126" s="349" t="s">
        <v>56</v>
      </c>
      <c r="AE126" s="349"/>
      <c r="AF126" s="349"/>
      <c r="AG126" s="349"/>
      <c r="AH126" s="349"/>
      <c r="AI126" s="349"/>
      <c r="AJ126" s="349"/>
    </row>
    <row r="127" spans="2:50" x14ac:dyDescent="0.2">
      <c r="B127" s="62"/>
      <c r="M127" s="3"/>
      <c r="N127" s="3"/>
      <c r="O127" s="3"/>
      <c r="P127" s="61"/>
      <c r="Q127" s="3"/>
      <c r="R127" s="3"/>
      <c r="S127" s="61"/>
      <c r="T127" s="3"/>
      <c r="U127" s="3"/>
      <c r="V127" s="188"/>
      <c r="W127" s="3"/>
      <c r="X127" s="3"/>
      <c r="Y127" s="61"/>
      <c r="Z127" s="61"/>
      <c r="AA127" s="61"/>
      <c r="AB127" s="61"/>
      <c r="AC127" s="43"/>
      <c r="AD127" s="43"/>
      <c r="AF127" s="43"/>
      <c r="AG127" s="43"/>
    </row>
    <row r="128" spans="2:50" x14ac:dyDescent="0.2">
      <c r="B128" s="60" t="s">
        <v>74</v>
      </c>
      <c r="C128" s="63"/>
      <c r="D128" s="63"/>
      <c r="E128" s="63"/>
      <c r="F128" s="61"/>
      <c r="G128" s="61"/>
      <c r="H128" s="61"/>
      <c r="I128" s="311" t="s">
        <v>113</v>
      </c>
      <c r="J128" s="311"/>
      <c r="K128" s="311"/>
      <c r="L128" s="311"/>
      <c r="M128" s="311"/>
      <c r="N128" s="311"/>
      <c r="O128" s="311"/>
      <c r="P128" s="3"/>
      <c r="Q128" s="3"/>
      <c r="R128" s="3"/>
      <c r="S128" s="3"/>
      <c r="T128" s="3"/>
      <c r="U128" s="3"/>
      <c r="V128" s="3"/>
      <c r="W128" s="3"/>
      <c r="X128" s="3"/>
      <c r="Y128" s="64"/>
      <c r="Z128" s="3"/>
      <c r="AA128" s="3"/>
      <c r="AB128" s="3"/>
      <c r="AC128" s="3"/>
      <c r="AD128" s="3"/>
      <c r="AF128" s="3"/>
      <c r="AG128" s="3"/>
    </row>
    <row r="129" spans="2:33" x14ac:dyDescent="0.2">
      <c r="B129" s="60"/>
      <c r="C129" s="349" t="s">
        <v>63</v>
      </c>
      <c r="D129" s="349"/>
      <c r="E129" s="349"/>
      <c r="F129" s="61"/>
      <c r="G129" s="61"/>
      <c r="H129" s="61"/>
      <c r="I129" s="349" t="s">
        <v>56</v>
      </c>
      <c r="J129" s="349"/>
      <c r="K129" s="349"/>
      <c r="L129" s="349"/>
      <c r="M129" s="349"/>
      <c r="N129" s="349"/>
      <c r="O129" s="349"/>
      <c r="P129" s="4"/>
      <c r="Q129" s="16"/>
      <c r="R129" s="16"/>
      <c r="S129" s="4"/>
      <c r="T129" s="16"/>
      <c r="U129" s="16"/>
      <c r="V129" s="4"/>
      <c r="W129" s="16"/>
      <c r="X129" s="16"/>
      <c r="Y129" s="65"/>
      <c r="Z129" s="16"/>
      <c r="AA129" s="16"/>
      <c r="AC129" s="16"/>
      <c r="AD129" s="16"/>
      <c r="AF129" s="16"/>
      <c r="AG129" s="16"/>
    </row>
    <row r="130" spans="2:33" x14ac:dyDescent="0.2">
      <c r="B130" s="60"/>
      <c r="C130" s="43"/>
      <c r="D130" s="43"/>
      <c r="E130" s="43"/>
      <c r="F130" s="61"/>
      <c r="G130" s="61"/>
      <c r="H130" s="61"/>
      <c r="I130" s="43"/>
      <c r="J130" s="43"/>
      <c r="K130" s="43"/>
      <c r="L130" s="43"/>
      <c r="M130" s="43"/>
      <c r="N130" s="43"/>
      <c r="O130" s="43"/>
      <c r="P130" s="4"/>
      <c r="Q130" s="16"/>
      <c r="R130" s="16"/>
      <c r="S130" s="4"/>
      <c r="T130" s="16"/>
      <c r="U130" s="16"/>
      <c r="V130" s="4"/>
      <c r="W130" s="16"/>
      <c r="X130" s="16"/>
      <c r="Y130" s="65"/>
      <c r="Z130" s="16"/>
      <c r="AA130" s="16"/>
      <c r="AC130" s="16"/>
      <c r="AD130" s="16"/>
      <c r="AF130" s="16"/>
      <c r="AG130" s="16"/>
    </row>
    <row r="131" spans="2:33" x14ac:dyDescent="0.2">
      <c r="B131" s="489" t="s">
        <v>105</v>
      </c>
      <c r="C131" s="489"/>
      <c r="D131" s="489"/>
      <c r="E131" s="489"/>
      <c r="F131" s="61"/>
      <c r="G131" s="61"/>
      <c r="H131" s="61"/>
      <c r="I131" s="43"/>
      <c r="J131" s="43"/>
      <c r="K131" s="43"/>
      <c r="L131" s="43"/>
      <c r="M131" s="43"/>
      <c r="N131" s="43"/>
      <c r="O131" s="43"/>
      <c r="P131" s="4"/>
      <c r="Q131" s="16"/>
      <c r="R131" s="16"/>
      <c r="S131" s="4"/>
      <c r="T131" s="16"/>
      <c r="U131" s="16"/>
      <c r="V131" s="4"/>
      <c r="W131" s="16"/>
      <c r="X131" s="16"/>
      <c r="Y131" s="65"/>
      <c r="Z131" s="16"/>
      <c r="AA131" s="16"/>
      <c r="AC131" s="16"/>
      <c r="AD131" s="16"/>
      <c r="AF131" s="16"/>
      <c r="AG131" s="16"/>
    </row>
    <row r="132" spans="2:33" x14ac:dyDescent="0.2">
      <c r="B132" s="188"/>
      <c r="C132" s="188"/>
      <c r="D132" s="188"/>
      <c r="E132" s="188"/>
      <c r="F132" s="61"/>
      <c r="G132" s="61"/>
      <c r="H132" s="61"/>
      <c r="I132" s="43"/>
      <c r="J132" s="43"/>
      <c r="K132" s="43"/>
      <c r="L132" s="43"/>
      <c r="M132" s="43"/>
      <c r="N132" s="43"/>
      <c r="O132" s="43"/>
      <c r="P132" s="4"/>
      <c r="Q132" s="16"/>
      <c r="R132" s="16"/>
      <c r="S132" s="4"/>
      <c r="T132" s="16"/>
      <c r="U132" s="16"/>
      <c r="V132" s="4"/>
      <c r="W132" s="16"/>
      <c r="X132" s="16"/>
      <c r="Y132" s="65"/>
      <c r="Z132" s="16"/>
      <c r="AA132" s="16"/>
      <c r="AC132" s="16"/>
      <c r="AD132" s="16"/>
      <c r="AF132" s="16"/>
      <c r="AG132" s="16"/>
    </row>
    <row r="133" spans="2:33" ht="13.5" thickBot="1" x14ac:dyDescent="0.25"/>
    <row r="134" spans="2:33" ht="48" customHeight="1" thickTop="1" thickBot="1" x14ac:dyDescent="0.25">
      <c r="D134" s="534"/>
      <c r="E134" s="535"/>
      <c r="F134" s="535"/>
      <c r="G134" s="535"/>
      <c r="H134" s="535"/>
      <c r="I134" s="535"/>
      <c r="J134" s="535"/>
      <c r="K134" s="535"/>
      <c r="L134" s="629" t="s">
        <v>109</v>
      </c>
      <c r="M134" s="629"/>
      <c r="N134" s="629"/>
      <c r="O134" s="629"/>
      <c r="P134" s="629"/>
      <c r="Q134" s="629"/>
      <c r="R134" s="629"/>
      <c r="S134" s="629"/>
      <c r="T134" s="630"/>
    </row>
    <row r="135" spans="2:33" ht="3.75" customHeight="1" thickTop="1" thickBot="1" x14ac:dyDescent="0.25">
      <c r="D135" s="512"/>
      <c r="E135" s="512"/>
      <c r="F135" s="512"/>
      <c r="G135" s="512"/>
      <c r="H135" s="512"/>
      <c r="I135" s="512"/>
      <c r="J135" s="512"/>
      <c r="K135" s="512"/>
      <c r="L135" s="203"/>
      <c r="M135" s="541"/>
      <c r="N135" s="541"/>
      <c r="O135" s="541"/>
      <c r="P135" s="541"/>
      <c r="Q135" s="541"/>
      <c r="R135" s="541"/>
      <c r="S135" s="541"/>
      <c r="T135" s="541"/>
    </row>
    <row r="136" spans="2:33" ht="13.5" thickTop="1" x14ac:dyDescent="0.2">
      <c r="D136" s="494" t="s">
        <v>96</v>
      </c>
      <c r="E136" s="495"/>
      <c r="F136" s="495"/>
      <c r="G136" s="495"/>
      <c r="H136" s="495"/>
      <c r="I136" s="495"/>
      <c r="J136" s="495"/>
      <c r="K136" s="495"/>
      <c r="L136" s="496" t="s">
        <v>126</v>
      </c>
      <c r="M136" s="496"/>
      <c r="N136" s="496"/>
      <c r="O136" s="496"/>
      <c r="P136" s="496"/>
      <c r="Q136" s="496"/>
      <c r="R136" s="496"/>
      <c r="S136" s="496"/>
      <c r="T136" s="497"/>
    </row>
    <row r="137" spans="2:33" x14ac:dyDescent="0.2">
      <c r="D137" s="498" t="s">
        <v>97</v>
      </c>
      <c r="E137" s="499"/>
      <c r="F137" s="499"/>
      <c r="G137" s="499"/>
      <c r="H137" s="499"/>
      <c r="I137" s="499"/>
      <c r="J137" s="499"/>
      <c r="K137" s="499"/>
      <c r="L137" s="500">
        <v>45728</v>
      </c>
      <c r="M137" s="500"/>
      <c r="N137" s="500"/>
      <c r="O137" s="500"/>
      <c r="P137" s="500"/>
      <c r="Q137" s="500"/>
      <c r="R137" s="500"/>
      <c r="S137" s="500"/>
      <c r="T137" s="501"/>
    </row>
    <row r="138" spans="2:33" x14ac:dyDescent="0.2">
      <c r="D138" s="498" t="s">
        <v>98</v>
      </c>
      <c r="E138" s="499"/>
      <c r="F138" s="499"/>
      <c r="G138" s="499"/>
      <c r="H138" s="499"/>
      <c r="I138" s="499"/>
      <c r="J138" s="499"/>
      <c r="K138" s="499"/>
      <c r="L138" s="502" t="s">
        <v>128</v>
      </c>
      <c r="M138" s="502"/>
      <c r="N138" s="502"/>
      <c r="O138" s="502"/>
      <c r="P138" s="502"/>
      <c r="Q138" s="502"/>
      <c r="R138" s="502"/>
      <c r="S138" s="502"/>
      <c r="T138" s="503"/>
    </row>
    <row r="139" spans="2:33" x14ac:dyDescent="0.2">
      <c r="D139" s="498" t="s">
        <v>99</v>
      </c>
      <c r="E139" s="499"/>
      <c r="F139" s="499"/>
      <c r="G139" s="499"/>
      <c r="H139" s="499"/>
      <c r="I139" s="499"/>
      <c r="J139" s="499"/>
      <c r="K139" s="499"/>
      <c r="L139" s="502" t="s">
        <v>129</v>
      </c>
      <c r="M139" s="502"/>
      <c r="N139" s="502"/>
      <c r="O139" s="502"/>
      <c r="P139" s="502"/>
      <c r="Q139" s="502"/>
      <c r="R139" s="502"/>
      <c r="S139" s="502"/>
      <c r="T139" s="503"/>
    </row>
    <row r="140" spans="2:33" x14ac:dyDescent="0.2">
      <c r="D140" s="498" t="s">
        <v>100</v>
      </c>
      <c r="E140" s="499"/>
      <c r="F140" s="499"/>
      <c r="G140" s="499"/>
      <c r="H140" s="499"/>
      <c r="I140" s="499"/>
      <c r="J140" s="499"/>
      <c r="K140" s="499"/>
      <c r="L140" s="502" t="s">
        <v>124</v>
      </c>
      <c r="M140" s="502"/>
      <c r="N140" s="502"/>
      <c r="O140" s="502"/>
      <c r="P140" s="502"/>
      <c r="Q140" s="502"/>
      <c r="R140" s="502"/>
      <c r="S140" s="502"/>
      <c r="T140" s="503"/>
    </row>
    <row r="141" spans="2:33" x14ac:dyDescent="0.2">
      <c r="D141" s="498" t="s">
        <v>101</v>
      </c>
      <c r="E141" s="499"/>
      <c r="F141" s="499"/>
      <c r="G141" s="499"/>
      <c r="H141" s="499"/>
      <c r="I141" s="499"/>
      <c r="J141" s="499"/>
      <c r="K141" s="499"/>
      <c r="L141" s="500">
        <v>45527</v>
      </c>
      <c r="M141" s="500"/>
      <c r="N141" s="500"/>
      <c r="O141" s="500"/>
      <c r="P141" s="500"/>
      <c r="Q141" s="500"/>
      <c r="R141" s="500"/>
      <c r="S141" s="500"/>
      <c r="T141" s="501"/>
    </row>
    <row r="142" spans="2:33" x14ac:dyDescent="0.2">
      <c r="D142" s="498" t="s">
        <v>102</v>
      </c>
      <c r="E142" s="499"/>
      <c r="F142" s="499"/>
      <c r="G142" s="499"/>
      <c r="H142" s="499"/>
      <c r="I142" s="499"/>
      <c r="J142" s="499"/>
      <c r="K142" s="499"/>
      <c r="L142" s="500">
        <v>45977</v>
      </c>
      <c r="M142" s="500"/>
      <c r="N142" s="500"/>
      <c r="O142" s="500"/>
      <c r="P142" s="500"/>
      <c r="Q142" s="500"/>
      <c r="R142" s="500"/>
      <c r="S142" s="500"/>
      <c r="T142" s="501"/>
    </row>
    <row r="143" spans="2:33" x14ac:dyDescent="0.2">
      <c r="D143" s="498" t="s">
        <v>103</v>
      </c>
      <c r="E143" s="499"/>
      <c r="F143" s="499"/>
      <c r="G143" s="499"/>
      <c r="H143" s="499"/>
      <c r="I143" s="499"/>
      <c r="J143" s="499"/>
      <c r="K143" s="499"/>
      <c r="L143" s="502" t="s">
        <v>127</v>
      </c>
      <c r="M143" s="502"/>
      <c r="N143" s="502"/>
      <c r="O143" s="502"/>
      <c r="P143" s="502"/>
      <c r="Q143" s="502"/>
      <c r="R143" s="502"/>
      <c r="S143" s="502"/>
      <c r="T143" s="503"/>
    </row>
    <row r="144" spans="2:33" ht="13.5" thickBot="1" x14ac:dyDescent="0.25">
      <c r="D144" s="504" t="s">
        <v>104</v>
      </c>
      <c r="E144" s="505"/>
      <c r="F144" s="505"/>
      <c r="G144" s="505"/>
      <c r="H144" s="505"/>
      <c r="I144" s="505"/>
      <c r="J144" s="505"/>
      <c r="K144" s="505"/>
      <c r="L144" s="506" t="s">
        <v>125</v>
      </c>
      <c r="M144" s="506"/>
      <c r="N144" s="506"/>
      <c r="O144" s="506"/>
      <c r="P144" s="506"/>
      <c r="Q144" s="506"/>
      <c r="R144" s="506"/>
      <c r="S144" s="506"/>
      <c r="T144" s="507"/>
    </row>
    <row r="145" spans="4:20" ht="3.75" customHeight="1" thickTop="1" thickBot="1" x14ac:dyDescent="0.25">
      <c r="D145" s="509"/>
      <c r="E145" s="509"/>
      <c r="F145" s="509"/>
      <c r="G145" s="509"/>
      <c r="H145" s="509"/>
      <c r="I145" s="509"/>
      <c r="J145" s="509"/>
      <c r="K145" s="509"/>
      <c r="L145" s="542"/>
      <c r="M145" s="542"/>
      <c r="N145" s="542"/>
      <c r="O145" s="542"/>
      <c r="P145" s="542"/>
      <c r="Q145" s="542"/>
      <c r="R145" s="542"/>
      <c r="S145" s="542"/>
      <c r="T145" s="542"/>
    </row>
    <row r="146" spans="4:20" ht="13.5" thickTop="1" x14ac:dyDescent="0.2">
      <c r="D146" s="494" t="s">
        <v>96</v>
      </c>
      <c r="E146" s="495"/>
      <c r="F146" s="495"/>
      <c r="G146" s="495"/>
      <c r="H146" s="495"/>
      <c r="I146" s="495"/>
      <c r="J146" s="495"/>
      <c r="K146" s="495"/>
      <c r="L146" s="496" t="s">
        <v>132</v>
      </c>
      <c r="M146" s="496"/>
      <c r="N146" s="496"/>
      <c r="O146" s="496"/>
      <c r="P146" s="496"/>
      <c r="Q146" s="496"/>
      <c r="R146" s="496"/>
      <c r="S146" s="496"/>
      <c r="T146" s="497"/>
    </row>
    <row r="147" spans="4:20" x14ac:dyDescent="0.2">
      <c r="D147" s="498" t="s">
        <v>97</v>
      </c>
      <c r="E147" s="499"/>
      <c r="F147" s="499"/>
      <c r="G147" s="499"/>
      <c r="H147" s="499"/>
      <c r="I147" s="499"/>
      <c r="J147" s="499"/>
      <c r="K147" s="499"/>
      <c r="L147" s="500">
        <v>45728</v>
      </c>
      <c r="M147" s="500"/>
      <c r="N147" s="500"/>
      <c r="O147" s="500"/>
      <c r="P147" s="500"/>
      <c r="Q147" s="500"/>
      <c r="R147" s="500"/>
      <c r="S147" s="500"/>
      <c r="T147" s="501"/>
    </row>
    <row r="148" spans="4:20" x14ac:dyDescent="0.2">
      <c r="D148" s="498" t="s">
        <v>98</v>
      </c>
      <c r="E148" s="499"/>
      <c r="F148" s="499"/>
      <c r="G148" s="499"/>
      <c r="H148" s="499"/>
      <c r="I148" s="499"/>
      <c r="J148" s="499"/>
      <c r="K148" s="499"/>
      <c r="L148" s="502" t="s">
        <v>131</v>
      </c>
      <c r="M148" s="502"/>
      <c r="N148" s="502"/>
      <c r="O148" s="502"/>
      <c r="P148" s="502"/>
      <c r="Q148" s="502"/>
      <c r="R148" s="502"/>
      <c r="S148" s="502"/>
      <c r="T148" s="503"/>
    </row>
    <row r="149" spans="4:20" x14ac:dyDescent="0.2">
      <c r="D149" s="498" t="s">
        <v>99</v>
      </c>
      <c r="E149" s="499"/>
      <c r="F149" s="499"/>
      <c r="G149" s="499"/>
      <c r="H149" s="499"/>
      <c r="I149" s="499"/>
      <c r="J149" s="499"/>
      <c r="K149" s="499"/>
      <c r="L149" s="502" t="s">
        <v>129</v>
      </c>
      <c r="M149" s="502"/>
      <c r="N149" s="502"/>
      <c r="O149" s="502"/>
      <c r="P149" s="502"/>
      <c r="Q149" s="502"/>
      <c r="R149" s="502"/>
      <c r="S149" s="502"/>
      <c r="T149" s="503"/>
    </row>
    <row r="150" spans="4:20" x14ac:dyDescent="0.2">
      <c r="D150" s="498" t="s">
        <v>100</v>
      </c>
      <c r="E150" s="499"/>
      <c r="F150" s="499"/>
      <c r="G150" s="499"/>
      <c r="H150" s="499"/>
      <c r="I150" s="499"/>
      <c r="J150" s="499"/>
      <c r="K150" s="499"/>
      <c r="L150" s="502" t="s">
        <v>132</v>
      </c>
      <c r="M150" s="502"/>
      <c r="N150" s="502"/>
      <c r="O150" s="502"/>
      <c r="P150" s="502"/>
      <c r="Q150" s="502"/>
      <c r="R150" s="502"/>
      <c r="S150" s="502"/>
      <c r="T150" s="503"/>
    </row>
    <row r="151" spans="4:20" x14ac:dyDescent="0.2">
      <c r="D151" s="498" t="s">
        <v>101</v>
      </c>
      <c r="E151" s="499"/>
      <c r="F151" s="499"/>
      <c r="G151" s="499"/>
      <c r="H151" s="499"/>
      <c r="I151" s="499"/>
      <c r="J151" s="499"/>
      <c r="K151" s="499"/>
      <c r="L151" s="500">
        <v>45464</v>
      </c>
      <c r="M151" s="500"/>
      <c r="N151" s="500"/>
      <c r="O151" s="500"/>
      <c r="P151" s="500"/>
      <c r="Q151" s="500"/>
      <c r="R151" s="500"/>
      <c r="S151" s="500"/>
      <c r="T151" s="501"/>
    </row>
    <row r="152" spans="4:20" x14ac:dyDescent="0.2">
      <c r="D152" s="498" t="s">
        <v>102</v>
      </c>
      <c r="E152" s="499"/>
      <c r="F152" s="499"/>
      <c r="G152" s="499"/>
      <c r="H152" s="499"/>
      <c r="I152" s="499"/>
      <c r="J152" s="499"/>
      <c r="K152" s="499"/>
      <c r="L152" s="500">
        <v>45914</v>
      </c>
      <c r="M152" s="500"/>
      <c r="N152" s="500"/>
      <c r="O152" s="500"/>
      <c r="P152" s="500"/>
      <c r="Q152" s="500"/>
      <c r="R152" s="500"/>
      <c r="S152" s="500"/>
      <c r="T152" s="501"/>
    </row>
    <row r="153" spans="4:20" x14ac:dyDescent="0.2">
      <c r="D153" s="498" t="s">
        <v>103</v>
      </c>
      <c r="E153" s="499"/>
      <c r="F153" s="499"/>
      <c r="G153" s="499"/>
      <c r="H153" s="499"/>
      <c r="I153" s="499"/>
      <c r="J153" s="499"/>
      <c r="K153" s="499"/>
      <c r="L153" s="502" t="s">
        <v>130</v>
      </c>
      <c r="M153" s="502"/>
      <c r="N153" s="502"/>
      <c r="O153" s="502"/>
      <c r="P153" s="502"/>
      <c r="Q153" s="502"/>
      <c r="R153" s="502"/>
      <c r="S153" s="502"/>
      <c r="T153" s="503"/>
    </row>
    <row r="154" spans="4:20" ht="13.5" thickBot="1" x14ac:dyDescent="0.25">
      <c r="D154" s="504" t="s">
        <v>104</v>
      </c>
      <c r="E154" s="505"/>
      <c r="F154" s="505"/>
      <c r="G154" s="505"/>
      <c r="H154" s="505"/>
      <c r="I154" s="505"/>
      <c r="J154" s="505"/>
      <c r="K154" s="505"/>
      <c r="L154" s="506" t="s">
        <v>74</v>
      </c>
      <c r="M154" s="506"/>
      <c r="N154" s="506"/>
      <c r="O154" s="506"/>
      <c r="P154" s="506"/>
      <c r="Q154" s="506"/>
      <c r="R154" s="506"/>
      <c r="S154" s="506"/>
      <c r="T154" s="507"/>
    </row>
    <row r="155" spans="4:20" ht="3.75" customHeight="1" thickTop="1" x14ac:dyDescent="0.2">
      <c r="D155" s="509"/>
      <c r="E155" s="509"/>
      <c r="F155" s="509"/>
      <c r="G155" s="509"/>
      <c r="H155" s="509"/>
      <c r="I155" s="509"/>
      <c r="J155" s="509"/>
      <c r="K155" s="509"/>
      <c r="L155" s="542"/>
      <c r="M155" s="542"/>
      <c r="N155" s="542"/>
      <c r="O155" s="542"/>
      <c r="P155" s="542"/>
      <c r="Q155" s="542"/>
      <c r="R155" s="542"/>
      <c r="S155" s="542"/>
      <c r="T155" s="542"/>
    </row>
  </sheetData>
  <mergeCells count="714">
    <mergeCell ref="AE70:AG70"/>
    <mergeCell ref="AH70:AJ70"/>
    <mergeCell ref="AB69:AD69"/>
    <mergeCell ref="AE69:AG69"/>
    <mergeCell ref="AH69:AJ69"/>
    <mergeCell ref="D70:K70"/>
    <mergeCell ref="M70:O70"/>
    <mergeCell ref="P70:R70"/>
    <mergeCell ref="S70:U70"/>
    <mergeCell ref="V70:X70"/>
    <mergeCell ref="Y70:AA70"/>
    <mergeCell ref="AB70:AD70"/>
    <mergeCell ref="D69:K69"/>
    <mergeCell ref="M69:O69"/>
    <mergeCell ref="P69:R69"/>
    <mergeCell ref="S69:U69"/>
    <mergeCell ref="V69:X69"/>
    <mergeCell ref="Y69:AA69"/>
    <mergeCell ref="D68:K68"/>
    <mergeCell ref="M68:O68"/>
    <mergeCell ref="P68:R68"/>
    <mergeCell ref="S68:U68"/>
    <mergeCell ref="V68:X68"/>
    <mergeCell ref="Y68:AA68"/>
    <mergeCell ref="AB68:AD68"/>
    <mergeCell ref="AE68:AG68"/>
    <mergeCell ref="AH68:AJ68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AB65:AD65"/>
    <mergeCell ref="AE65:AG65"/>
    <mergeCell ref="AH65:AJ65"/>
    <mergeCell ref="D66:K66"/>
    <mergeCell ref="M66:O66"/>
    <mergeCell ref="P66:R66"/>
    <mergeCell ref="S66:U66"/>
    <mergeCell ref="V66:X66"/>
    <mergeCell ref="Y66:AA66"/>
    <mergeCell ref="AB66:AD66"/>
    <mergeCell ref="D65:K65"/>
    <mergeCell ref="M65:O65"/>
    <mergeCell ref="P65:R65"/>
    <mergeCell ref="S65:U65"/>
    <mergeCell ref="V65:X65"/>
    <mergeCell ref="Y65:AA65"/>
    <mergeCell ref="AE66:AG66"/>
    <mergeCell ref="AH66:AJ66"/>
    <mergeCell ref="D64:K64"/>
    <mergeCell ref="M64:O64"/>
    <mergeCell ref="P64:R64"/>
    <mergeCell ref="S64:U64"/>
    <mergeCell ref="V64:X64"/>
    <mergeCell ref="Y64:AA64"/>
    <mergeCell ref="AB64:AD64"/>
    <mergeCell ref="AE64:AG64"/>
    <mergeCell ref="AH64:AJ64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AB61:AD61"/>
    <mergeCell ref="AE61:AG61"/>
    <mergeCell ref="AH61:AJ61"/>
    <mergeCell ref="D62:K62"/>
    <mergeCell ref="M62:O62"/>
    <mergeCell ref="P62:R62"/>
    <mergeCell ref="S62:U62"/>
    <mergeCell ref="V62:X62"/>
    <mergeCell ref="Y62:AA62"/>
    <mergeCell ref="AB62:AD62"/>
    <mergeCell ref="D61:K61"/>
    <mergeCell ref="M61:O61"/>
    <mergeCell ref="P61:R61"/>
    <mergeCell ref="S61:U61"/>
    <mergeCell ref="V61:X61"/>
    <mergeCell ref="Y61:AA61"/>
    <mergeCell ref="AE62:AG62"/>
    <mergeCell ref="AH62:AJ62"/>
    <mergeCell ref="D60:K60"/>
    <mergeCell ref="M60:O60"/>
    <mergeCell ref="P60:R60"/>
    <mergeCell ref="S60:U60"/>
    <mergeCell ref="V60:X60"/>
    <mergeCell ref="Y60:AA60"/>
    <mergeCell ref="AB60:AD60"/>
    <mergeCell ref="AE60:AG60"/>
    <mergeCell ref="AH60:AJ60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AB57:AD57"/>
    <mergeCell ref="AE57:AG57"/>
    <mergeCell ref="AH57:AJ57"/>
    <mergeCell ref="D58:K58"/>
    <mergeCell ref="M58:O58"/>
    <mergeCell ref="P58:R58"/>
    <mergeCell ref="S58:U58"/>
    <mergeCell ref="V58:X58"/>
    <mergeCell ref="Y58:AA58"/>
    <mergeCell ref="AB58:AD58"/>
    <mergeCell ref="D57:K57"/>
    <mergeCell ref="M57:O57"/>
    <mergeCell ref="P57:R57"/>
    <mergeCell ref="S57:U57"/>
    <mergeCell ref="V57:X57"/>
    <mergeCell ref="Y57:AA57"/>
    <mergeCell ref="AE58:AG58"/>
    <mergeCell ref="AH58:AJ58"/>
    <mergeCell ref="D56:K56"/>
    <mergeCell ref="M56:O56"/>
    <mergeCell ref="P56:R56"/>
    <mergeCell ref="S56:U56"/>
    <mergeCell ref="V56:X56"/>
    <mergeCell ref="Y56:AA56"/>
    <mergeCell ref="AB56:AD56"/>
    <mergeCell ref="AE56:AG56"/>
    <mergeCell ref="AH56:AJ56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AB53:AD53"/>
    <mergeCell ref="AE53:AG53"/>
    <mergeCell ref="AH53:AJ53"/>
    <mergeCell ref="D54:K54"/>
    <mergeCell ref="M54:O54"/>
    <mergeCell ref="P54:R54"/>
    <mergeCell ref="S54:U54"/>
    <mergeCell ref="V54:X54"/>
    <mergeCell ref="Y54:AA54"/>
    <mergeCell ref="AB54:AD54"/>
    <mergeCell ref="D53:K53"/>
    <mergeCell ref="M53:O53"/>
    <mergeCell ref="P53:R53"/>
    <mergeCell ref="S53:U53"/>
    <mergeCell ref="V53:X53"/>
    <mergeCell ref="Y53:AA53"/>
    <mergeCell ref="AE54:AG54"/>
    <mergeCell ref="AH54:AJ54"/>
    <mergeCell ref="D52:K52"/>
    <mergeCell ref="M52:O52"/>
    <mergeCell ref="P52:R52"/>
    <mergeCell ref="S52:U52"/>
    <mergeCell ref="V52:X52"/>
    <mergeCell ref="Y52:AA52"/>
    <mergeCell ref="AB52:AD52"/>
    <mergeCell ref="AE52:AG52"/>
    <mergeCell ref="AH52:AJ52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AB49:AD49"/>
    <mergeCell ref="AE49:AG49"/>
    <mergeCell ref="AH49:AJ49"/>
    <mergeCell ref="D50:K50"/>
    <mergeCell ref="M50:O50"/>
    <mergeCell ref="P50:R50"/>
    <mergeCell ref="S50:U50"/>
    <mergeCell ref="V50:X50"/>
    <mergeCell ref="Y50:AA50"/>
    <mergeCell ref="AB50:AD50"/>
    <mergeCell ref="D49:K49"/>
    <mergeCell ref="M49:O49"/>
    <mergeCell ref="P49:R49"/>
    <mergeCell ref="S49:U49"/>
    <mergeCell ref="V49:X49"/>
    <mergeCell ref="Y49:AA49"/>
    <mergeCell ref="AE50:AG50"/>
    <mergeCell ref="AH50:AJ50"/>
    <mergeCell ref="D48:K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D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5:K45"/>
    <mergeCell ref="M45:O45"/>
    <mergeCell ref="P45:R45"/>
    <mergeCell ref="S45:U45"/>
    <mergeCell ref="V45:X45"/>
    <mergeCell ref="Y45:AA45"/>
    <mergeCell ref="AB45:AD45"/>
    <mergeCell ref="AE45:AG45"/>
    <mergeCell ref="AH45:AJ45"/>
    <mergeCell ref="AE43:AG43"/>
    <mergeCell ref="AH43:AJ43"/>
    <mergeCell ref="D44:K44"/>
    <mergeCell ref="M44:O44"/>
    <mergeCell ref="P44:R44"/>
    <mergeCell ref="S44:U44"/>
    <mergeCell ref="V44:X44"/>
    <mergeCell ref="Y44:AA44"/>
    <mergeCell ref="AB44:AD44"/>
    <mergeCell ref="AE44:AG44"/>
    <mergeCell ref="AH44:AJ44"/>
    <mergeCell ref="D155:K155"/>
    <mergeCell ref="L155:T155"/>
    <mergeCell ref="D42:K42"/>
    <mergeCell ref="M42:O42"/>
    <mergeCell ref="P42:R42"/>
    <mergeCell ref="S42:U42"/>
    <mergeCell ref="D43:K43"/>
    <mergeCell ref="M43:O43"/>
    <mergeCell ref="P43:R43"/>
    <mergeCell ref="S43:U43"/>
    <mergeCell ref="D152:K152"/>
    <mergeCell ref="L152:T152"/>
    <mergeCell ref="D153:K153"/>
    <mergeCell ref="L153:T153"/>
    <mergeCell ref="D154:K154"/>
    <mergeCell ref="L154:T154"/>
    <mergeCell ref="D149:K149"/>
    <mergeCell ref="L149:T149"/>
    <mergeCell ref="D150:K150"/>
    <mergeCell ref="L150:T150"/>
    <mergeCell ref="D151:K151"/>
    <mergeCell ref="L151:T151"/>
    <mergeCell ref="D146:K146"/>
    <mergeCell ref="L146:T146"/>
    <mergeCell ref="D147:K147"/>
    <mergeCell ref="L147:T147"/>
    <mergeCell ref="D148:K148"/>
    <mergeCell ref="L148:T148"/>
    <mergeCell ref="D143:K143"/>
    <mergeCell ref="L143:T143"/>
    <mergeCell ref="D144:K144"/>
    <mergeCell ref="L144:T144"/>
    <mergeCell ref="D145:K145"/>
    <mergeCell ref="L145:T145"/>
    <mergeCell ref="D140:K140"/>
    <mergeCell ref="L140:T140"/>
    <mergeCell ref="D141:K141"/>
    <mergeCell ref="L141:T141"/>
    <mergeCell ref="D142:K142"/>
    <mergeCell ref="L142:T142"/>
    <mergeCell ref="D137:K137"/>
    <mergeCell ref="L137:T137"/>
    <mergeCell ref="D138:K138"/>
    <mergeCell ref="L138:T138"/>
    <mergeCell ref="D139:K139"/>
    <mergeCell ref="L139:T139"/>
    <mergeCell ref="U26:X26"/>
    <mergeCell ref="U27:X27"/>
    <mergeCell ref="AG27:AJ27"/>
    <mergeCell ref="D136:K136"/>
    <mergeCell ref="L136:T136"/>
    <mergeCell ref="V42:X42"/>
    <mergeCell ref="Y42:AA42"/>
    <mergeCell ref="AB42:AD42"/>
    <mergeCell ref="M41:O41"/>
    <mergeCell ref="M40:O40"/>
    <mergeCell ref="M26:P26"/>
    <mergeCell ref="P39:R39"/>
    <mergeCell ref="P33:R38"/>
    <mergeCell ref="Q77:T80"/>
    <mergeCell ref="J71:K71"/>
    <mergeCell ref="S72:U72"/>
    <mergeCell ref="D96:L96"/>
    <mergeCell ref="D97:L97"/>
    <mergeCell ref="E89:K89"/>
    <mergeCell ref="D76:L80"/>
    <mergeCell ref="B74:AF74"/>
    <mergeCell ref="AB71:AD71"/>
    <mergeCell ref="V43:X43"/>
    <mergeCell ref="Y43:AA43"/>
    <mergeCell ref="AB39:AD39"/>
    <mergeCell ref="S35:U38"/>
    <mergeCell ref="AH39:AJ39"/>
    <mergeCell ref="AG31:AJ31"/>
    <mergeCell ref="B31:AF31"/>
    <mergeCell ref="Y35:AA38"/>
    <mergeCell ref="AH35:AJ38"/>
    <mergeCell ref="S39:U39"/>
    <mergeCell ref="S33:AD34"/>
    <mergeCell ref="AE33:AJ34"/>
    <mergeCell ref="D98:L98"/>
    <mergeCell ref="D81:L81"/>
    <mergeCell ref="Y102:AB102"/>
    <mergeCell ref="Q98:T98"/>
    <mergeCell ref="Q85:T85"/>
    <mergeCell ref="M85:P85"/>
    <mergeCell ref="D82:L82"/>
    <mergeCell ref="D83:L83"/>
    <mergeCell ref="D84:L84"/>
    <mergeCell ref="D85:L85"/>
    <mergeCell ref="Q92:T92"/>
    <mergeCell ref="M86:P86"/>
    <mergeCell ref="Q86:T86"/>
    <mergeCell ref="Q94:T94"/>
    <mergeCell ref="M93:P93"/>
    <mergeCell ref="Q87:T87"/>
    <mergeCell ref="Q90:T90"/>
    <mergeCell ref="Q89:T89"/>
    <mergeCell ref="D87:L87"/>
    <mergeCell ref="M81:P81"/>
    <mergeCell ref="Y82:AB82"/>
    <mergeCell ref="Q84:T84"/>
    <mergeCell ref="Y93:AB93"/>
    <mergeCell ref="L134:T134"/>
    <mergeCell ref="D106:L106"/>
    <mergeCell ref="M113:P117"/>
    <mergeCell ref="D99:L99"/>
    <mergeCell ref="D100:L100"/>
    <mergeCell ref="B131:E131"/>
    <mergeCell ref="I129:O129"/>
    <mergeCell ref="Q114:T117"/>
    <mergeCell ref="D107:L107"/>
    <mergeCell ref="D120:K120"/>
    <mergeCell ref="D119:L119"/>
    <mergeCell ref="D118:L118"/>
    <mergeCell ref="D134:K134"/>
    <mergeCell ref="M101:P101"/>
    <mergeCell ref="Q101:T101"/>
    <mergeCell ref="M100:P100"/>
    <mergeCell ref="M99:P99"/>
    <mergeCell ref="M107:P107"/>
    <mergeCell ref="M108:P108"/>
    <mergeCell ref="M118:P118"/>
    <mergeCell ref="D101:L101"/>
    <mergeCell ref="D103:L103"/>
    <mergeCell ref="I128:O128"/>
    <mergeCell ref="S125:X126"/>
    <mergeCell ref="D135:K135"/>
    <mergeCell ref="D102:L102"/>
    <mergeCell ref="D121:L121"/>
    <mergeCell ref="D122:L122"/>
    <mergeCell ref="Q118:T118"/>
    <mergeCell ref="Q121:T121"/>
    <mergeCell ref="Q119:T119"/>
    <mergeCell ref="C129:E129"/>
    <mergeCell ref="C126:E126"/>
    <mergeCell ref="M135:T135"/>
    <mergeCell ref="D104:L104"/>
    <mergeCell ref="D105:L105"/>
    <mergeCell ref="Q120:T120"/>
    <mergeCell ref="I126:O126"/>
    <mergeCell ref="M119:P119"/>
    <mergeCell ref="D108:L108"/>
    <mergeCell ref="D113:L117"/>
    <mergeCell ref="M102:P102"/>
    <mergeCell ref="M120:P120"/>
    <mergeCell ref="M121:P121"/>
    <mergeCell ref="M122:P122"/>
    <mergeCell ref="M103:P103"/>
    <mergeCell ref="M105:P105"/>
    <mergeCell ref="M106:P106"/>
    <mergeCell ref="M72:O72"/>
    <mergeCell ref="D86:L86"/>
    <mergeCell ref="U95:X95"/>
    <mergeCell ref="D94:L94"/>
    <mergeCell ref="M96:P96"/>
    <mergeCell ref="M95:P95"/>
    <mergeCell ref="Q96:T96"/>
    <mergeCell ref="M90:P90"/>
    <mergeCell ref="M87:P87"/>
    <mergeCell ref="Q88:T88"/>
    <mergeCell ref="M83:P83"/>
    <mergeCell ref="Q83:T83"/>
    <mergeCell ref="U83:X83"/>
    <mergeCell ref="U90:X90"/>
    <mergeCell ref="D72:L72"/>
    <mergeCell ref="U86:X86"/>
    <mergeCell ref="E95:K95"/>
    <mergeCell ref="D88:L88"/>
    <mergeCell ref="D90:L90"/>
    <mergeCell ref="D91:L91"/>
    <mergeCell ref="D92:L92"/>
    <mergeCell ref="D93:L93"/>
    <mergeCell ref="M91:P91"/>
    <mergeCell ref="M94:P94"/>
    <mergeCell ref="U122:X122"/>
    <mergeCell ref="Y119:AB119"/>
    <mergeCell ref="AC103:AF103"/>
    <mergeCell ref="Q97:T97"/>
    <mergeCell ref="Q107:T107"/>
    <mergeCell ref="Y98:AB98"/>
    <mergeCell ref="Y99:AB99"/>
    <mergeCell ref="Q99:T99"/>
    <mergeCell ref="Y122:AB122"/>
    <mergeCell ref="Y120:AB120"/>
    <mergeCell ref="U103:X103"/>
    <mergeCell ref="Y106:AB106"/>
    <mergeCell ref="Q113:AF113"/>
    <mergeCell ref="Q100:T100"/>
    <mergeCell ref="AC122:AF122"/>
    <mergeCell ref="U106:X106"/>
    <mergeCell ref="AC108:AF108"/>
    <mergeCell ref="U121:X121"/>
    <mergeCell ref="AC114:AF117"/>
    <mergeCell ref="U119:X119"/>
    <mergeCell ref="Q105:T105"/>
    <mergeCell ref="Q106:T106"/>
    <mergeCell ref="U107:X107"/>
    <mergeCell ref="AG91:AJ91"/>
    <mergeCell ref="AG98:AJ98"/>
    <mergeCell ref="AG94:AJ94"/>
    <mergeCell ref="AG97:AJ97"/>
    <mergeCell ref="AG96:AJ96"/>
    <mergeCell ref="AC96:AF96"/>
    <mergeCell ref="AC97:AF97"/>
    <mergeCell ref="AC92:AF92"/>
    <mergeCell ref="AC98:AF98"/>
    <mergeCell ref="AC95:AF95"/>
    <mergeCell ref="AC91:AF91"/>
    <mergeCell ref="AG93:AJ93"/>
    <mergeCell ref="AG118:AJ118"/>
    <mergeCell ref="AG108:AJ108"/>
    <mergeCell ref="AG111:AJ111"/>
    <mergeCell ref="U114:X117"/>
    <mergeCell ref="U118:X118"/>
    <mergeCell ref="AG95:AJ95"/>
    <mergeCell ref="Y94:AB94"/>
    <mergeCell ref="U96:X96"/>
    <mergeCell ref="U97:X97"/>
    <mergeCell ref="Y97:AB97"/>
    <mergeCell ref="Y95:AB95"/>
    <mergeCell ref="AG104:AJ104"/>
    <mergeCell ref="AG99:AJ99"/>
    <mergeCell ref="AG119:AJ119"/>
    <mergeCell ref="AC119:AF119"/>
    <mergeCell ref="U120:X120"/>
    <mergeCell ref="AG106:AJ106"/>
    <mergeCell ref="Q122:T122"/>
    <mergeCell ref="Y121:AB121"/>
    <mergeCell ref="AG105:AJ105"/>
    <mergeCell ref="M21:P21"/>
    <mergeCell ref="AC26:AF26"/>
    <mergeCell ref="Y27:AB27"/>
    <mergeCell ref="Y26:AB26"/>
    <mergeCell ref="AC27:AF27"/>
    <mergeCell ref="M23:P23"/>
    <mergeCell ref="U24:X24"/>
    <mergeCell ref="AG90:AJ90"/>
    <mergeCell ref="AC90:AF90"/>
    <mergeCell ref="AG84:AJ84"/>
    <mergeCell ref="AC83:AF83"/>
    <mergeCell ref="Y86:AB86"/>
    <mergeCell ref="Y85:AB85"/>
    <mergeCell ref="M84:P84"/>
    <mergeCell ref="V71:X71"/>
    <mergeCell ref="U77:X80"/>
    <mergeCell ref="Q81:T81"/>
    <mergeCell ref="AD126:AJ126"/>
    <mergeCell ref="I125:O125"/>
    <mergeCell ref="Y126:AB126"/>
    <mergeCell ref="AD125:AJ125"/>
    <mergeCell ref="AG122:AJ122"/>
    <mergeCell ref="U104:X104"/>
    <mergeCell ref="Y105:AB105"/>
    <mergeCell ref="U99:X99"/>
    <mergeCell ref="AC105:AF105"/>
    <mergeCell ref="Y103:AB103"/>
    <mergeCell ref="AC106:AF106"/>
    <mergeCell ref="U100:X100"/>
    <mergeCell ref="U108:X108"/>
    <mergeCell ref="Y114:AB117"/>
    <mergeCell ref="AC120:AF120"/>
    <mergeCell ref="AC121:AF121"/>
    <mergeCell ref="Q108:T108"/>
    <mergeCell ref="AG121:AJ121"/>
    <mergeCell ref="AG113:AJ117"/>
    <mergeCell ref="AC104:AF104"/>
    <mergeCell ref="AG103:AJ103"/>
    <mergeCell ref="AG120:AJ120"/>
    <mergeCell ref="Y118:AB118"/>
    <mergeCell ref="AC118:AF118"/>
    <mergeCell ref="D40:L40"/>
    <mergeCell ref="D24:L24"/>
    <mergeCell ref="E27:K27"/>
    <mergeCell ref="Q23:T23"/>
    <mergeCell ref="D23:L23"/>
    <mergeCell ref="D26:L26"/>
    <mergeCell ref="D33:L38"/>
    <mergeCell ref="D39:L39"/>
    <mergeCell ref="D25:L25"/>
    <mergeCell ref="M25:P25"/>
    <mergeCell ref="Q25:T25"/>
    <mergeCell ref="M33:O38"/>
    <mergeCell ref="M27:P27"/>
    <mergeCell ref="M39:O39"/>
    <mergeCell ref="M24:P24"/>
    <mergeCell ref="E71:I71"/>
    <mergeCell ref="Y90:AB90"/>
    <mergeCell ref="AC85:AF85"/>
    <mergeCell ref="Y83:AB83"/>
    <mergeCell ref="Y71:AA71"/>
    <mergeCell ref="M76:P80"/>
    <mergeCell ref="AG25:AJ25"/>
    <mergeCell ref="U25:X25"/>
    <mergeCell ref="Y25:AB25"/>
    <mergeCell ref="D41:L41"/>
    <mergeCell ref="AC25:AF25"/>
    <mergeCell ref="V35:X38"/>
    <mergeCell ref="AB35:AD38"/>
    <mergeCell ref="AE35:AG38"/>
    <mergeCell ref="AE39:AG39"/>
    <mergeCell ref="Y39:AA39"/>
    <mergeCell ref="V39:X39"/>
    <mergeCell ref="V40:X40"/>
    <mergeCell ref="S41:U41"/>
    <mergeCell ref="P40:R40"/>
    <mergeCell ref="S40:U40"/>
    <mergeCell ref="P41:R41"/>
    <mergeCell ref="V41:X41"/>
    <mergeCell ref="AB41:AD41"/>
    <mergeCell ref="AH6:AJ6"/>
    <mergeCell ref="AH7:AJ7"/>
    <mergeCell ref="AH8:AJ8"/>
    <mergeCell ref="AH10:AJ10"/>
    <mergeCell ref="AH9:AJ9"/>
    <mergeCell ref="Q27:T27"/>
    <mergeCell ref="AH11:AJ11"/>
    <mergeCell ref="U18:X20"/>
    <mergeCell ref="AH12:AJ12"/>
    <mergeCell ref="AE13:AG13"/>
    <mergeCell ref="AG26:AJ26"/>
    <mergeCell ref="Q26:T26"/>
    <mergeCell ref="AG23:AJ23"/>
    <mergeCell ref="U23:X23"/>
    <mergeCell ref="Y23:AB23"/>
    <mergeCell ref="AG24:AJ24"/>
    <mergeCell ref="AH13:AJ13"/>
    <mergeCell ref="AH14:AJ14"/>
    <mergeCell ref="AG17:AJ20"/>
    <mergeCell ref="Y18:AB20"/>
    <mergeCell ref="Y24:AB24"/>
    <mergeCell ref="AC24:AF24"/>
    <mergeCell ref="AC23:AF23"/>
    <mergeCell ref="Q24:T24"/>
    <mergeCell ref="B14:N14"/>
    <mergeCell ref="Y22:AB22"/>
    <mergeCell ref="AG22:AJ22"/>
    <mergeCell ref="Y21:AB21"/>
    <mergeCell ref="AC22:AF22"/>
    <mergeCell ref="AC21:AF21"/>
    <mergeCell ref="U21:X21"/>
    <mergeCell ref="U22:X22"/>
    <mergeCell ref="D17:L20"/>
    <mergeCell ref="AC18:AF20"/>
    <mergeCell ref="Q21:T21"/>
    <mergeCell ref="D21:L21"/>
    <mergeCell ref="D22:L22"/>
    <mergeCell ref="AG21:AJ21"/>
    <mergeCell ref="Q22:T22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5:AG5"/>
    <mergeCell ref="P8:V8"/>
    <mergeCell ref="B17:B20"/>
    <mergeCell ref="Q18:T20"/>
    <mergeCell ref="C17:C20"/>
    <mergeCell ref="M17:P20"/>
    <mergeCell ref="AE10:AG10"/>
    <mergeCell ref="AE14:AG14"/>
    <mergeCell ref="B11:N11"/>
    <mergeCell ref="O10:AD10"/>
    <mergeCell ref="O12:AD12"/>
    <mergeCell ref="O11:AD11"/>
    <mergeCell ref="AE12:AG12"/>
    <mergeCell ref="B15:AG15"/>
    <mergeCell ref="AE40:AG40"/>
    <mergeCell ref="Y40:AA40"/>
    <mergeCell ref="M22:P22"/>
    <mergeCell ref="AG87:AJ87"/>
    <mergeCell ref="Y72:AA72"/>
    <mergeCell ref="U82:X82"/>
    <mergeCell ref="AE72:AG72"/>
    <mergeCell ref="S71:U71"/>
    <mergeCell ref="Q104:T104"/>
    <mergeCell ref="Q102:T102"/>
    <mergeCell ref="AG101:AJ101"/>
    <mergeCell ref="Y100:AB100"/>
    <mergeCell ref="U101:X101"/>
    <mergeCell ref="AC102:AF102"/>
    <mergeCell ref="AG102:AJ102"/>
    <mergeCell ref="AC100:AF100"/>
    <mergeCell ref="Y101:AB101"/>
    <mergeCell ref="P71:R71"/>
    <mergeCell ref="AC82:AF82"/>
    <mergeCell ref="AC84:AF84"/>
    <mergeCell ref="Y84:AB84"/>
    <mergeCell ref="M82:P82"/>
    <mergeCell ref="Q82:T82"/>
    <mergeCell ref="U81:X81"/>
    <mergeCell ref="M71:O71"/>
    <mergeCell ref="Y87:AB87"/>
    <mergeCell ref="AC94:AF94"/>
    <mergeCell ref="AC87:AF87"/>
    <mergeCell ref="AC88:AF88"/>
    <mergeCell ref="M89:P89"/>
    <mergeCell ref="M104:P104"/>
    <mergeCell ref="U98:X98"/>
    <mergeCell ref="M98:P98"/>
    <mergeCell ref="Q103:T103"/>
    <mergeCell ref="U88:X88"/>
    <mergeCell ref="U94:X94"/>
    <mergeCell ref="M97:P97"/>
    <mergeCell ref="M88:P88"/>
    <mergeCell ref="Q91:T91"/>
    <mergeCell ref="M92:P92"/>
    <mergeCell ref="Q95:T95"/>
    <mergeCell ref="AC101:AF101"/>
    <mergeCell ref="U102:X102"/>
    <mergeCell ref="AC93:AF93"/>
    <mergeCell ref="Q93:T93"/>
    <mergeCell ref="U91:X91"/>
    <mergeCell ref="Y91:AB91"/>
    <mergeCell ref="U93:X93"/>
    <mergeCell ref="AG85:AJ85"/>
    <mergeCell ref="AG107:AJ107"/>
    <mergeCell ref="AC107:AF107"/>
    <mergeCell ref="U87:X87"/>
    <mergeCell ref="AG100:AJ100"/>
    <mergeCell ref="U84:X84"/>
    <mergeCell ref="Y104:AB104"/>
    <mergeCell ref="Y107:AB107"/>
    <mergeCell ref="Y108:AB108"/>
    <mergeCell ref="U105:X105"/>
    <mergeCell ref="AG92:AJ92"/>
    <mergeCell ref="Y88:AB88"/>
    <mergeCell ref="U85:X85"/>
    <mergeCell ref="AC99:AF99"/>
    <mergeCell ref="U89:X89"/>
    <mergeCell ref="Y96:AB96"/>
    <mergeCell ref="U92:X92"/>
    <mergeCell ref="Y92:AB92"/>
    <mergeCell ref="AC89:AF89"/>
    <mergeCell ref="AC86:AF86"/>
    <mergeCell ref="AG86:AJ86"/>
    <mergeCell ref="AG89:AJ89"/>
    <mergeCell ref="AG88:AJ88"/>
    <mergeCell ref="Y89:AB89"/>
    <mergeCell ref="AB40:AD40"/>
    <mergeCell ref="Q76:AF76"/>
    <mergeCell ref="Y81:AB81"/>
    <mergeCell ref="AG83:AJ83"/>
    <mergeCell ref="AG82:AJ82"/>
    <mergeCell ref="AE41:AG41"/>
    <mergeCell ref="AG74:AJ74"/>
    <mergeCell ref="AC81:AF81"/>
    <mergeCell ref="AG81:AJ81"/>
    <mergeCell ref="AG76:AJ80"/>
    <mergeCell ref="AH72:AJ72"/>
    <mergeCell ref="Y77:AB80"/>
    <mergeCell ref="AH40:AJ40"/>
    <mergeCell ref="AH41:AJ41"/>
    <mergeCell ref="Y41:AA41"/>
    <mergeCell ref="AH71:AJ71"/>
    <mergeCell ref="AC77:AF80"/>
    <mergeCell ref="AE71:AG71"/>
    <mergeCell ref="AB72:AD72"/>
    <mergeCell ref="AE42:AG42"/>
    <mergeCell ref="AH42:AJ42"/>
    <mergeCell ref="P72:R72"/>
    <mergeCell ref="V72:X72"/>
    <mergeCell ref="AB43:AD4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72" max="16383" man="1"/>
    <brk id="10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39"/>
  <sheetViews>
    <sheetView showZeros="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15" x14ac:dyDescent="0.25">
      <c r="B1" s="417" t="s">
        <v>58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21"/>
      <c r="AI1" s="21"/>
      <c r="AJ1" s="21"/>
      <c r="AK1" s="229"/>
      <c r="AL1" s="70" t="s">
        <v>120</v>
      </c>
    </row>
    <row r="2" spans="2:50" x14ac:dyDescent="0.2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4"/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15"/>
      <c r="Z2" s="25"/>
      <c r="AA2" s="25"/>
      <c r="AB2" s="16"/>
      <c r="AC2" s="25"/>
      <c r="AD2" s="25"/>
      <c r="AF2" s="25"/>
      <c r="AG2" s="25"/>
      <c r="AL2" s="70" t="s">
        <v>119</v>
      </c>
    </row>
    <row r="3" spans="2:50" s="1" customFormat="1" ht="11.25" customHeight="1" x14ac:dyDescent="0.2">
      <c r="B3" s="521" t="s">
        <v>13</v>
      </c>
      <c r="C3" s="526" t="s">
        <v>158</v>
      </c>
      <c r="D3" s="526" t="s">
        <v>84</v>
      </c>
      <c r="E3" s="526"/>
      <c r="F3" s="526"/>
      <c r="G3" s="526"/>
      <c r="H3" s="526"/>
      <c r="I3" s="526"/>
      <c r="J3" s="526"/>
      <c r="K3" s="526"/>
      <c r="L3" s="526"/>
      <c r="M3" s="361" t="s">
        <v>65</v>
      </c>
      <c r="N3" s="361"/>
      <c r="O3" s="361"/>
      <c r="P3" s="361"/>
      <c r="Q3" s="409" t="s">
        <v>70</v>
      </c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361" t="s">
        <v>64</v>
      </c>
      <c r="AH3" s="361"/>
      <c r="AI3" s="361"/>
      <c r="AJ3" s="468"/>
      <c r="AK3" s="73"/>
      <c r="AL3" s="70"/>
    </row>
    <row r="4" spans="2:50" s="1" customFormat="1" ht="11.25" x14ac:dyDescent="0.2">
      <c r="B4" s="521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361"/>
      <c r="N4" s="361"/>
      <c r="O4" s="361"/>
      <c r="P4" s="361"/>
      <c r="Q4" s="361" t="s">
        <v>85</v>
      </c>
      <c r="R4" s="361"/>
      <c r="S4" s="361"/>
      <c r="T4" s="361"/>
      <c r="U4" s="361" t="s">
        <v>67</v>
      </c>
      <c r="V4" s="361"/>
      <c r="W4" s="361"/>
      <c r="X4" s="361"/>
      <c r="Y4" s="530" t="s">
        <v>72</v>
      </c>
      <c r="Z4" s="530"/>
      <c r="AA4" s="530"/>
      <c r="AB4" s="530"/>
      <c r="AC4" s="530" t="s">
        <v>15</v>
      </c>
      <c r="AD4" s="530"/>
      <c r="AE4" s="530"/>
      <c r="AF4" s="530"/>
      <c r="AG4" s="361"/>
      <c r="AH4" s="361"/>
      <c r="AI4" s="361"/>
      <c r="AJ4" s="468"/>
      <c r="AK4" s="73"/>
      <c r="AL4" s="70"/>
    </row>
    <row r="5" spans="2:50" s="1" customFormat="1" ht="33.75" x14ac:dyDescent="0.2">
      <c r="B5" s="521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530"/>
      <c r="Z5" s="530"/>
      <c r="AA5" s="530"/>
      <c r="AB5" s="530"/>
      <c r="AC5" s="530"/>
      <c r="AD5" s="530"/>
      <c r="AE5" s="530"/>
      <c r="AF5" s="530"/>
      <c r="AG5" s="361"/>
      <c r="AH5" s="361"/>
      <c r="AI5" s="361"/>
      <c r="AJ5" s="468"/>
      <c r="AK5" s="73" t="s">
        <v>147</v>
      </c>
      <c r="AL5" s="70"/>
    </row>
    <row r="6" spans="2:50" s="1" customFormat="1" ht="11.25" x14ac:dyDescent="0.2">
      <c r="B6" s="521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530"/>
      <c r="Z6" s="530"/>
      <c r="AA6" s="530"/>
      <c r="AB6" s="530"/>
      <c r="AC6" s="530"/>
      <c r="AD6" s="530"/>
      <c r="AE6" s="530"/>
      <c r="AF6" s="530"/>
      <c r="AG6" s="361"/>
      <c r="AH6" s="361"/>
      <c r="AI6" s="361"/>
      <c r="AJ6" s="468"/>
      <c r="AK6" s="73"/>
      <c r="AL6" s="70"/>
    </row>
    <row r="7" spans="2:50" ht="13.5" thickBot="1" x14ac:dyDescent="0.25">
      <c r="B7" s="103">
        <v>1</v>
      </c>
      <c r="C7" s="249">
        <v>2</v>
      </c>
      <c r="D7" s="310">
        <v>3</v>
      </c>
      <c r="E7" s="310"/>
      <c r="F7" s="310"/>
      <c r="G7" s="310"/>
      <c r="H7" s="310"/>
      <c r="I7" s="310"/>
      <c r="J7" s="310"/>
      <c r="K7" s="310"/>
      <c r="L7" s="310"/>
      <c r="M7" s="364" t="s">
        <v>17</v>
      </c>
      <c r="N7" s="364"/>
      <c r="O7" s="364"/>
      <c r="P7" s="364"/>
      <c r="Q7" s="364" t="s">
        <v>18</v>
      </c>
      <c r="R7" s="364"/>
      <c r="S7" s="364"/>
      <c r="T7" s="364"/>
      <c r="U7" s="364" t="s">
        <v>19</v>
      </c>
      <c r="V7" s="364"/>
      <c r="W7" s="364"/>
      <c r="X7" s="364"/>
      <c r="Y7" s="418" t="s">
        <v>20</v>
      </c>
      <c r="Z7" s="418"/>
      <c r="AA7" s="418"/>
      <c r="AB7" s="418"/>
      <c r="AC7" s="364" t="s">
        <v>21</v>
      </c>
      <c r="AD7" s="364"/>
      <c r="AE7" s="364"/>
      <c r="AF7" s="364"/>
      <c r="AG7" s="364" t="s">
        <v>22</v>
      </c>
      <c r="AH7" s="364"/>
      <c r="AI7" s="364"/>
      <c r="AJ7" s="412"/>
      <c r="AK7" s="79"/>
    </row>
    <row r="8" spans="2:50" s="27" customFormat="1" x14ac:dyDescent="0.2">
      <c r="B8" s="105" t="s">
        <v>86</v>
      </c>
      <c r="C8" s="90" t="s">
        <v>23</v>
      </c>
      <c r="D8" s="583" t="s">
        <v>24</v>
      </c>
      <c r="E8" s="584"/>
      <c r="F8" s="584"/>
      <c r="G8" s="584"/>
      <c r="H8" s="584"/>
      <c r="I8" s="584"/>
      <c r="J8" s="584"/>
      <c r="K8" s="584"/>
      <c r="L8" s="585"/>
      <c r="M8" s="427"/>
      <c r="N8" s="428"/>
      <c r="O8" s="428"/>
      <c r="P8" s="429"/>
      <c r="Q8" s="427"/>
      <c r="R8" s="428"/>
      <c r="S8" s="428"/>
      <c r="T8" s="429"/>
      <c r="U8" s="427"/>
      <c r="V8" s="428"/>
      <c r="W8" s="428"/>
      <c r="X8" s="429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430"/>
      <c r="AK8" s="76" t="s">
        <v>174</v>
      </c>
      <c r="AL8" s="47" t="s">
        <v>173</v>
      </c>
      <c r="AM8" s="163" t="s">
        <v>172</v>
      </c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</row>
    <row r="9" spans="2:50" s="30" customFormat="1" x14ac:dyDescent="0.2">
      <c r="B9" s="106" t="s">
        <v>25</v>
      </c>
      <c r="C9" s="91"/>
      <c r="D9" s="298"/>
      <c r="E9" s="299"/>
      <c r="F9" s="299"/>
      <c r="G9" s="299"/>
      <c r="H9" s="299"/>
      <c r="I9" s="299"/>
      <c r="J9" s="299"/>
      <c r="K9" s="299"/>
      <c r="L9" s="300"/>
      <c r="M9" s="474"/>
      <c r="N9" s="475"/>
      <c r="O9" s="475"/>
      <c r="P9" s="476"/>
      <c r="Q9" s="474"/>
      <c r="R9" s="475"/>
      <c r="S9" s="475"/>
      <c r="T9" s="476"/>
      <c r="U9" s="474"/>
      <c r="V9" s="475"/>
      <c r="W9" s="475"/>
      <c r="X9" s="476"/>
      <c r="Y9" s="366"/>
      <c r="Z9" s="366"/>
      <c r="AA9" s="366"/>
      <c r="AB9" s="366"/>
      <c r="AC9" s="366"/>
      <c r="AD9" s="366"/>
      <c r="AE9" s="366"/>
      <c r="AF9" s="366"/>
      <c r="AG9" s="366"/>
      <c r="AH9" s="366"/>
      <c r="AI9" s="366"/>
      <c r="AJ9" s="466"/>
      <c r="AK9" s="76"/>
      <c r="AL9" s="246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</row>
    <row r="10" spans="2:50" s="30" customFormat="1" hidden="1" x14ac:dyDescent="0.2">
      <c r="B10" s="243"/>
      <c r="C10" s="232"/>
      <c r="D10" s="596"/>
      <c r="E10" s="597"/>
      <c r="F10" s="597"/>
      <c r="G10" s="597"/>
      <c r="H10" s="597"/>
      <c r="I10" s="597"/>
      <c r="J10" s="597"/>
      <c r="K10" s="597"/>
      <c r="L10" s="598"/>
      <c r="M10" s="565"/>
      <c r="N10" s="566"/>
      <c r="O10" s="566"/>
      <c r="P10" s="569"/>
      <c r="Q10" s="565"/>
      <c r="R10" s="566"/>
      <c r="S10" s="566"/>
      <c r="T10" s="569"/>
      <c r="U10" s="565"/>
      <c r="V10" s="566"/>
      <c r="W10" s="566"/>
      <c r="X10" s="569"/>
      <c r="Y10" s="565"/>
      <c r="Z10" s="566"/>
      <c r="AA10" s="566"/>
      <c r="AB10" s="569"/>
      <c r="AC10" s="565"/>
      <c r="AD10" s="566"/>
      <c r="AE10" s="566"/>
      <c r="AF10" s="569"/>
      <c r="AG10" s="565"/>
      <c r="AH10" s="566"/>
      <c r="AI10" s="566"/>
      <c r="AJ10" s="567"/>
      <c r="AK10" s="233"/>
      <c r="AL10" s="23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</row>
    <row r="11" spans="2:50" s="30" customFormat="1" hidden="1" x14ac:dyDescent="0.2">
      <c r="B11" s="245"/>
      <c r="C11" s="237"/>
      <c r="D11" s="603"/>
      <c r="E11" s="604"/>
      <c r="F11" s="604"/>
      <c r="G11" s="604"/>
      <c r="H11" s="604"/>
      <c r="I11" s="604"/>
      <c r="J11" s="604"/>
      <c r="K11" s="604"/>
      <c r="L11" s="605"/>
      <c r="M11" s="558"/>
      <c r="N11" s="559"/>
      <c r="O11" s="559"/>
      <c r="P11" s="560"/>
      <c r="Q11" s="558"/>
      <c r="R11" s="559"/>
      <c r="S11" s="559"/>
      <c r="T11" s="560"/>
      <c r="U11" s="558"/>
      <c r="V11" s="559"/>
      <c r="W11" s="559"/>
      <c r="X11" s="560"/>
      <c r="Y11" s="558"/>
      <c r="Z11" s="559"/>
      <c r="AA11" s="559"/>
      <c r="AB11" s="560"/>
      <c r="AC11" s="558"/>
      <c r="AD11" s="559"/>
      <c r="AE11" s="559"/>
      <c r="AF11" s="560"/>
      <c r="AG11" s="558"/>
      <c r="AH11" s="559"/>
      <c r="AI11" s="559"/>
      <c r="AJ11" s="575"/>
      <c r="AK11" s="233"/>
      <c r="AL11" s="23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</row>
    <row r="12" spans="2:50" s="68" customFormat="1" x14ac:dyDescent="0.2">
      <c r="B12" s="238"/>
      <c r="C12" s="120" t="s">
        <v>23</v>
      </c>
      <c r="D12" s="600"/>
      <c r="E12" s="601"/>
      <c r="F12" s="601"/>
      <c r="G12" s="601"/>
      <c r="H12" s="601"/>
      <c r="I12" s="601"/>
      <c r="J12" s="601"/>
      <c r="K12" s="601"/>
      <c r="L12" s="602"/>
      <c r="M12" s="590"/>
      <c r="N12" s="591"/>
      <c r="O12" s="591"/>
      <c r="P12" s="592"/>
      <c r="Q12" s="590"/>
      <c r="R12" s="591"/>
      <c r="S12" s="591"/>
      <c r="T12" s="592"/>
      <c r="U12" s="590"/>
      <c r="V12" s="591"/>
      <c r="W12" s="591"/>
      <c r="X12" s="592"/>
      <c r="Y12" s="561"/>
      <c r="Z12" s="561"/>
      <c r="AA12" s="561"/>
      <c r="AB12" s="561"/>
      <c r="AC12" s="616">
        <f>Q12+U12+Y12</f>
        <v>0</v>
      </c>
      <c r="AD12" s="617"/>
      <c r="AE12" s="617"/>
      <c r="AF12" s="618"/>
      <c r="AG12" s="329"/>
      <c r="AH12" s="329"/>
      <c r="AI12" s="329"/>
      <c r="AJ12" s="337"/>
      <c r="AK12" s="121"/>
      <c r="AL12" s="239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</row>
    <row r="13" spans="2:50" hidden="1" x14ac:dyDescent="0.2">
      <c r="B13" s="31"/>
      <c r="C13" s="167"/>
      <c r="D13" s="167"/>
      <c r="E13" s="599"/>
      <c r="F13" s="599"/>
      <c r="G13" s="599"/>
      <c r="H13" s="599"/>
      <c r="I13" s="599"/>
      <c r="J13" s="599"/>
      <c r="K13" s="599"/>
      <c r="L13" s="252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619"/>
      <c r="Z13" s="619"/>
      <c r="AA13" s="619"/>
      <c r="AB13" s="619"/>
      <c r="AC13" s="589"/>
      <c r="AD13" s="589"/>
      <c r="AE13" s="589"/>
      <c r="AF13" s="589"/>
      <c r="AG13" s="589"/>
      <c r="AH13" s="589"/>
      <c r="AI13" s="589"/>
      <c r="AJ13" s="589"/>
      <c r="AK13" s="228"/>
      <c r="AL13" s="214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t="1.5" customHeight="1" thickBot="1" x14ac:dyDescent="0.25">
      <c r="B14" s="31"/>
      <c r="C14" s="227"/>
      <c r="D14" s="227"/>
      <c r="E14" s="226"/>
      <c r="F14" s="226"/>
      <c r="G14" s="226"/>
      <c r="H14" s="226"/>
      <c r="I14" s="226"/>
      <c r="J14" s="226"/>
      <c r="K14" s="226"/>
      <c r="L14" s="226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25"/>
      <c r="Z14" s="225"/>
      <c r="AA14" s="225"/>
      <c r="AB14" s="225"/>
      <c r="AC14" s="248"/>
      <c r="AD14" s="248"/>
      <c r="AE14" s="248"/>
      <c r="AF14" s="248"/>
      <c r="AG14" s="248"/>
      <c r="AH14" s="248"/>
      <c r="AI14" s="248"/>
      <c r="AJ14" s="248"/>
      <c r="AK14" s="247"/>
      <c r="AL14" s="214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2:50" x14ac:dyDescent="0.2">
      <c r="B15" s="31"/>
      <c r="C15" s="167"/>
      <c r="D15" s="167"/>
      <c r="E15" s="252"/>
      <c r="F15" s="252"/>
      <c r="G15" s="252"/>
      <c r="H15" s="252"/>
      <c r="I15" s="252"/>
      <c r="J15" s="252"/>
      <c r="K15" s="252"/>
      <c r="L15" s="252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34"/>
      <c r="Z15" s="34"/>
      <c r="AA15" s="34"/>
      <c r="AB15" s="34"/>
      <c r="AC15" s="250"/>
      <c r="AD15" s="250"/>
      <c r="AE15" s="250"/>
      <c r="AF15" s="250"/>
      <c r="AG15" s="250"/>
      <c r="AH15" s="250"/>
      <c r="AI15" s="250"/>
      <c r="AJ15" s="250"/>
      <c r="AK15" s="247"/>
      <c r="AL15" s="214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 hidden="1" x14ac:dyDescent="0.2"/>
    <row r="17" spans="4:20" ht="48" hidden="1" customHeight="1" thickTop="1" thickBot="1" x14ac:dyDescent="0.25">
      <c r="D17" s="534"/>
      <c r="E17" s="535"/>
      <c r="F17" s="535"/>
      <c r="G17" s="535"/>
      <c r="H17" s="535"/>
      <c r="I17" s="535"/>
      <c r="J17" s="535"/>
      <c r="K17" s="535"/>
      <c r="L17" s="629" t="s">
        <v>109</v>
      </c>
      <c r="M17" s="629"/>
      <c r="N17" s="629"/>
      <c r="O17" s="629"/>
      <c r="P17" s="629"/>
      <c r="Q17" s="629"/>
      <c r="R17" s="629"/>
      <c r="S17" s="629"/>
      <c r="T17" s="630"/>
    </row>
    <row r="18" spans="4:20" ht="3.75" hidden="1" customHeight="1" thickTop="1" thickBot="1" x14ac:dyDescent="0.25">
      <c r="D18" s="512"/>
      <c r="E18" s="512"/>
      <c r="F18" s="512"/>
      <c r="G18" s="512"/>
      <c r="H18" s="512"/>
      <c r="I18" s="512"/>
      <c r="J18" s="512"/>
      <c r="K18" s="512"/>
      <c r="L18" s="251"/>
      <c r="M18" s="541"/>
      <c r="N18" s="541"/>
      <c r="O18" s="541"/>
      <c r="P18" s="541"/>
      <c r="Q18" s="541"/>
      <c r="R18" s="541"/>
      <c r="S18" s="541"/>
      <c r="T18" s="541"/>
    </row>
    <row r="19" spans="4:20" ht="13.5" hidden="1" thickTop="1" x14ac:dyDescent="0.2">
      <c r="D19" s="494" t="s">
        <v>96</v>
      </c>
      <c r="E19" s="495"/>
      <c r="F19" s="495"/>
      <c r="G19" s="495"/>
      <c r="H19" s="495"/>
      <c r="I19" s="495"/>
      <c r="J19" s="495"/>
      <c r="K19" s="495"/>
      <c r="L19" s="496" t="s">
        <v>126</v>
      </c>
      <c r="M19" s="496"/>
      <c r="N19" s="496"/>
      <c r="O19" s="496"/>
      <c r="P19" s="496"/>
      <c r="Q19" s="496"/>
      <c r="R19" s="496"/>
      <c r="S19" s="496"/>
      <c r="T19" s="497"/>
    </row>
    <row r="20" spans="4:20" hidden="1" x14ac:dyDescent="0.2">
      <c r="D20" s="498" t="s">
        <v>97</v>
      </c>
      <c r="E20" s="499"/>
      <c r="F20" s="499"/>
      <c r="G20" s="499"/>
      <c r="H20" s="499"/>
      <c r="I20" s="499"/>
      <c r="J20" s="499"/>
      <c r="K20" s="499"/>
      <c r="L20" s="500">
        <v>45728</v>
      </c>
      <c r="M20" s="500"/>
      <c r="N20" s="500"/>
      <c r="O20" s="500"/>
      <c r="P20" s="500"/>
      <c r="Q20" s="500"/>
      <c r="R20" s="500"/>
      <c r="S20" s="500"/>
      <c r="T20" s="501"/>
    </row>
    <row r="21" spans="4:20" hidden="1" x14ac:dyDescent="0.2">
      <c r="D21" s="498" t="s">
        <v>98</v>
      </c>
      <c r="E21" s="499"/>
      <c r="F21" s="499"/>
      <c r="G21" s="499"/>
      <c r="H21" s="499"/>
      <c r="I21" s="499"/>
      <c r="J21" s="499"/>
      <c r="K21" s="499"/>
      <c r="L21" s="502" t="s">
        <v>128</v>
      </c>
      <c r="M21" s="502"/>
      <c r="N21" s="502"/>
      <c r="O21" s="502"/>
      <c r="P21" s="502"/>
      <c r="Q21" s="502"/>
      <c r="R21" s="502"/>
      <c r="S21" s="502"/>
      <c r="T21" s="503"/>
    </row>
    <row r="22" spans="4:20" hidden="1" x14ac:dyDescent="0.2">
      <c r="D22" s="498" t="s">
        <v>99</v>
      </c>
      <c r="E22" s="499"/>
      <c r="F22" s="499"/>
      <c r="G22" s="499"/>
      <c r="H22" s="499"/>
      <c r="I22" s="499"/>
      <c r="J22" s="499"/>
      <c r="K22" s="499"/>
      <c r="L22" s="502" t="s">
        <v>129</v>
      </c>
      <c r="M22" s="502"/>
      <c r="N22" s="502"/>
      <c r="O22" s="502"/>
      <c r="P22" s="502"/>
      <c r="Q22" s="502"/>
      <c r="R22" s="502"/>
      <c r="S22" s="502"/>
      <c r="T22" s="503"/>
    </row>
    <row r="23" spans="4:20" hidden="1" x14ac:dyDescent="0.2">
      <c r="D23" s="498" t="s">
        <v>100</v>
      </c>
      <c r="E23" s="499"/>
      <c r="F23" s="499"/>
      <c r="G23" s="499"/>
      <c r="H23" s="499"/>
      <c r="I23" s="499"/>
      <c r="J23" s="499"/>
      <c r="K23" s="499"/>
      <c r="L23" s="502" t="s">
        <v>124</v>
      </c>
      <c r="M23" s="502"/>
      <c r="N23" s="502"/>
      <c r="O23" s="502"/>
      <c r="P23" s="502"/>
      <c r="Q23" s="502"/>
      <c r="R23" s="502"/>
      <c r="S23" s="502"/>
      <c r="T23" s="503"/>
    </row>
    <row r="24" spans="4:20" hidden="1" x14ac:dyDescent="0.2">
      <c r="D24" s="498" t="s">
        <v>101</v>
      </c>
      <c r="E24" s="499"/>
      <c r="F24" s="499"/>
      <c r="G24" s="499"/>
      <c r="H24" s="499"/>
      <c r="I24" s="499"/>
      <c r="J24" s="499"/>
      <c r="K24" s="499"/>
      <c r="L24" s="500">
        <v>45527</v>
      </c>
      <c r="M24" s="500"/>
      <c r="N24" s="500"/>
      <c r="O24" s="500"/>
      <c r="P24" s="500"/>
      <c r="Q24" s="500"/>
      <c r="R24" s="500"/>
      <c r="S24" s="500"/>
      <c r="T24" s="501"/>
    </row>
    <row r="25" spans="4:20" hidden="1" x14ac:dyDescent="0.2">
      <c r="D25" s="498" t="s">
        <v>102</v>
      </c>
      <c r="E25" s="499"/>
      <c r="F25" s="499"/>
      <c r="G25" s="499"/>
      <c r="H25" s="499"/>
      <c r="I25" s="499"/>
      <c r="J25" s="499"/>
      <c r="K25" s="499"/>
      <c r="L25" s="500">
        <v>45977</v>
      </c>
      <c r="M25" s="500"/>
      <c r="N25" s="500"/>
      <c r="O25" s="500"/>
      <c r="P25" s="500"/>
      <c r="Q25" s="500"/>
      <c r="R25" s="500"/>
      <c r="S25" s="500"/>
      <c r="T25" s="501"/>
    </row>
    <row r="26" spans="4:20" hidden="1" x14ac:dyDescent="0.2">
      <c r="D26" s="498" t="s">
        <v>103</v>
      </c>
      <c r="E26" s="499"/>
      <c r="F26" s="499"/>
      <c r="G26" s="499"/>
      <c r="H26" s="499"/>
      <c r="I26" s="499"/>
      <c r="J26" s="499"/>
      <c r="K26" s="499"/>
      <c r="L26" s="502" t="s">
        <v>127</v>
      </c>
      <c r="M26" s="502"/>
      <c r="N26" s="502"/>
      <c r="O26" s="502"/>
      <c r="P26" s="502"/>
      <c r="Q26" s="502"/>
      <c r="R26" s="502"/>
      <c r="S26" s="502"/>
      <c r="T26" s="503"/>
    </row>
    <row r="27" spans="4:20" ht="13.5" hidden="1" thickBot="1" x14ac:dyDescent="0.25">
      <c r="D27" s="504" t="s">
        <v>104</v>
      </c>
      <c r="E27" s="505"/>
      <c r="F27" s="505"/>
      <c r="G27" s="505"/>
      <c r="H27" s="505"/>
      <c r="I27" s="505"/>
      <c r="J27" s="505"/>
      <c r="K27" s="505"/>
      <c r="L27" s="506" t="s">
        <v>125</v>
      </c>
      <c r="M27" s="506"/>
      <c r="N27" s="506"/>
      <c r="O27" s="506"/>
      <c r="P27" s="506"/>
      <c r="Q27" s="506"/>
      <c r="R27" s="506"/>
      <c r="S27" s="506"/>
      <c r="T27" s="507"/>
    </row>
    <row r="28" spans="4:20" ht="3.75" hidden="1" customHeight="1" x14ac:dyDescent="0.2">
      <c r="D28" s="509"/>
      <c r="E28" s="509"/>
      <c r="F28" s="509"/>
      <c r="G28" s="509"/>
      <c r="H28" s="509"/>
      <c r="I28" s="509"/>
      <c r="J28" s="509"/>
      <c r="K28" s="509"/>
      <c r="L28" s="542"/>
      <c r="M28" s="542"/>
      <c r="N28" s="542"/>
      <c r="O28" s="542"/>
      <c r="P28" s="542"/>
      <c r="Q28" s="542"/>
      <c r="R28" s="542"/>
      <c r="S28" s="542"/>
      <c r="T28" s="542"/>
    </row>
    <row r="29" spans="4:20" ht="13.5" hidden="1" thickTop="1" x14ac:dyDescent="0.2">
      <c r="D29" s="494" t="s">
        <v>96</v>
      </c>
      <c r="E29" s="495"/>
      <c r="F29" s="495"/>
      <c r="G29" s="495"/>
      <c r="H29" s="495"/>
      <c r="I29" s="495"/>
      <c r="J29" s="495"/>
      <c r="K29" s="495"/>
      <c r="L29" s="496" t="s">
        <v>132</v>
      </c>
      <c r="M29" s="496"/>
      <c r="N29" s="496"/>
      <c r="O29" s="496"/>
      <c r="P29" s="496"/>
      <c r="Q29" s="496"/>
      <c r="R29" s="496"/>
      <c r="S29" s="496"/>
      <c r="T29" s="497"/>
    </row>
    <row r="30" spans="4:20" hidden="1" x14ac:dyDescent="0.2">
      <c r="D30" s="498" t="s">
        <v>97</v>
      </c>
      <c r="E30" s="499"/>
      <c r="F30" s="499"/>
      <c r="G30" s="499"/>
      <c r="H30" s="499"/>
      <c r="I30" s="499"/>
      <c r="J30" s="499"/>
      <c r="K30" s="499"/>
      <c r="L30" s="500">
        <v>45728</v>
      </c>
      <c r="M30" s="500"/>
      <c r="N30" s="500"/>
      <c r="O30" s="500"/>
      <c r="P30" s="500"/>
      <c r="Q30" s="500"/>
      <c r="R30" s="500"/>
      <c r="S30" s="500"/>
      <c r="T30" s="501"/>
    </row>
    <row r="31" spans="4:20" hidden="1" x14ac:dyDescent="0.2">
      <c r="D31" s="498" t="s">
        <v>98</v>
      </c>
      <c r="E31" s="499"/>
      <c r="F31" s="499"/>
      <c r="G31" s="499"/>
      <c r="H31" s="499"/>
      <c r="I31" s="499"/>
      <c r="J31" s="499"/>
      <c r="K31" s="499"/>
      <c r="L31" s="502" t="s">
        <v>131</v>
      </c>
      <c r="M31" s="502"/>
      <c r="N31" s="502"/>
      <c r="O31" s="502"/>
      <c r="P31" s="502"/>
      <c r="Q31" s="502"/>
      <c r="R31" s="502"/>
      <c r="S31" s="502"/>
      <c r="T31" s="503"/>
    </row>
    <row r="32" spans="4:20" hidden="1" x14ac:dyDescent="0.2">
      <c r="D32" s="498" t="s">
        <v>99</v>
      </c>
      <c r="E32" s="499"/>
      <c r="F32" s="499"/>
      <c r="G32" s="499"/>
      <c r="H32" s="499"/>
      <c r="I32" s="499"/>
      <c r="J32" s="499"/>
      <c r="K32" s="499"/>
      <c r="L32" s="502" t="s">
        <v>129</v>
      </c>
      <c r="M32" s="502"/>
      <c r="N32" s="502"/>
      <c r="O32" s="502"/>
      <c r="P32" s="502"/>
      <c r="Q32" s="502"/>
      <c r="R32" s="502"/>
      <c r="S32" s="502"/>
      <c r="T32" s="503"/>
    </row>
    <row r="33" spans="4:20" hidden="1" x14ac:dyDescent="0.2">
      <c r="D33" s="498" t="s">
        <v>100</v>
      </c>
      <c r="E33" s="499"/>
      <c r="F33" s="499"/>
      <c r="G33" s="499"/>
      <c r="H33" s="499"/>
      <c r="I33" s="499"/>
      <c r="J33" s="499"/>
      <c r="K33" s="499"/>
      <c r="L33" s="502" t="s">
        <v>132</v>
      </c>
      <c r="M33" s="502"/>
      <c r="N33" s="502"/>
      <c r="O33" s="502"/>
      <c r="P33" s="502"/>
      <c r="Q33" s="502"/>
      <c r="R33" s="502"/>
      <c r="S33" s="502"/>
      <c r="T33" s="503"/>
    </row>
    <row r="34" spans="4:20" hidden="1" x14ac:dyDescent="0.2">
      <c r="D34" s="498" t="s">
        <v>101</v>
      </c>
      <c r="E34" s="499"/>
      <c r="F34" s="499"/>
      <c r="G34" s="499"/>
      <c r="H34" s="499"/>
      <c r="I34" s="499"/>
      <c r="J34" s="499"/>
      <c r="K34" s="499"/>
      <c r="L34" s="500">
        <v>45464</v>
      </c>
      <c r="M34" s="500"/>
      <c r="N34" s="500"/>
      <c r="O34" s="500"/>
      <c r="P34" s="500"/>
      <c r="Q34" s="500"/>
      <c r="R34" s="500"/>
      <c r="S34" s="500"/>
      <c r="T34" s="501"/>
    </row>
    <row r="35" spans="4:20" hidden="1" x14ac:dyDescent="0.2">
      <c r="D35" s="498" t="s">
        <v>102</v>
      </c>
      <c r="E35" s="499"/>
      <c r="F35" s="499"/>
      <c r="G35" s="499"/>
      <c r="H35" s="499"/>
      <c r="I35" s="499"/>
      <c r="J35" s="499"/>
      <c r="K35" s="499"/>
      <c r="L35" s="500">
        <v>45914</v>
      </c>
      <c r="M35" s="500"/>
      <c r="N35" s="500"/>
      <c r="O35" s="500"/>
      <c r="P35" s="500"/>
      <c r="Q35" s="500"/>
      <c r="R35" s="500"/>
      <c r="S35" s="500"/>
      <c r="T35" s="501"/>
    </row>
    <row r="36" spans="4:20" hidden="1" x14ac:dyDescent="0.2">
      <c r="D36" s="498" t="s">
        <v>103</v>
      </c>
      <c r="E36" s="499"/>
      <c r="F36" s="499"/>
      <c r="G36" s="499"/>
      <c r="H36" s="499"/>
      <c r="I36" s="499"/>
      <c r="J36" s="499"/>
      <c r="K36" s="499"/>
      <c r="L36" s="502" t="s">
        <v>130</v>
      </c>
      <c r="M36" s="502"/>
      <c r="N36" s="502"/>
      <c r="O36" s="502"/>
      <c r="P36" s="502"/>
      <c r="Q36" s="502"/>
      <c r="R36" s="502"/>
      <c r="S36" s="502"/>
      <c r="T36" s="503"/>
    </row>
    <row r="37" spans="4:20" ht="13.5" hidden="1" thickBot="1" x14ac:dyDescent="0.25">
      <c r="D37" s="504" t="s">
        <v>104</v>
      </c>
      <c r="E37" s="505"/>
      <c r="F37" s="505"/>
      <c r="G37" s="505"/>
      <c r="H37" s="505"/>
      <c r="I37" s="505"/>
      <c r="J37" s="505"/>
      <c r="K37" s="505"/>
      <c r="L37" s="506" t="s">
        <v>74</v>
      </c>
      <c r="M37" s="506"/>
      <c r="N37" s="506"/>
      <c r="O37" s="506"/>
      <c r="P37" s="506"/>
      <c r="Q37" s="506"/>
      <c r="R37" s="506"/>
      <c r="S37" s="506"/>
      <c r="T37" s="507"/>
    </row>
    <row r="38" spans="4:20" ht="3.75" hidden="1" customHeight="1" x14ac:dyDescent="0.2">
      <c r="D38" s="509"/>
      <c r="E38" s="509"/>
      <c r="F38" s="509"/>
      <c r="G38" s="509"/>
      <c r="H38" s="509"/>
      <c r="I38" s="509"/>
      <c r="J38" s="509"/>
      <c r="K38" s="509"/>
      <c r="L38" s="542"/>
      <c r="M38" s="542"/>
      <c r="N38" s="542"/>
      <c r="O38" s="542"/>
      <c r="P38" s="542"/>
      <c r="Q38" s="542"/>
      <c r="R38" s="542"/>
      <c r="S38" s="542"/>
      <c r="T38" s="542"/>
    </row>
    <row r="39" spans="4:20" hidden="1" x14ac:dyDescent="0.2"/>
  </sheetData>
  <mergeCells count="104">
    <mergeCell ref="D37:K37"/>
    <mergeCell ref="L37:T37"/>
    <mergeCell ref="D38:K38"/>
    <mergeCell ref="L38:T38"/>
    <mergeCell ref="D34:K34"/>
    <mergeCell ref="L34:T34"/>
    <mergeCell ref="D35:K35"/>
    <mergeCell ref="L35:T35"/>
    <mergeCell ref="D36:K36"/>
    <mergeCell ref="L36:T36"/>
    <mergeCell ref="D31:K31"/>
    <mergeCell ref="L31:T31"/>
    <mergeCell ref="D32:K32"/>
    <mergeCell ref="L32:T32"/>
    <mergeCell ref="D33:K33"/>
    <mergeCell ref="L33:T33"/>
    <mergeCell ref="D28:K28"/>
    <mergeCell ref="L28:T28"/>
    <mergeCell ref="D29:K29"/>
    <mergeCell ref="L29:T29"/>
    <mergeCell ref="D30:K30"/>
    <mergeCell ref="L30:T30"/>
    <mergeCell ref="D25:K25"/>
    <mergeCell ref="L25:T25"/>
    <mergeCell ref="D26:K26"/>
    <mergeCell ref="L26:T26"/>
    <mergeCell ref="D27:K27"/>
    <mergeCell ref="L27:T27"/>
    <mergeCell ref="D22:K22"/>
    <mergeCell ref="L22:T22"/>
    <mergeCell ref="D23:K23"/>
    <mergeCell ref="L23:T23"/>
    <mergeCell ref="D24:K24"/>
    <mergeCell ref="L24:T24"/>
    <mergeCell ref="D19:K19"/>
    <mergeCell ref="L19:T19"/>
    <mergeCell ref="D20:K20"/>
    <mergeCell ref="L20:T20"/>
    <mergeCell ref="D21:K21"/>
    <mergeCell ref="L21:T21"/>
    <mergeCell ref="M11:P11"/>
    <mergeCell ref="Q11:T11"/>
    <mergeCell ref="D17:K17"/>
    <mergeCell ref="D18:K18"/>
    <mergeCell ref="L17:T17"/>
    <mergeCell ref="D12:L12"/>
    <mergeCell ref="D10:L10"/>
    <mergeCell ref="E13:K13"/>
    <mergeCell ref="D11:L11"/>
    <mergeCell ref="AG7:AJ7"/>
    <mergeCell ref="Q4:T6"/>
    <mergeCell ref="D9:L9"/>
    <mergeCell ref="AG11:AJ11"/>
    <mergeCell ref="U11:X11"/>
    <mergeCell ref="M18:T18"/>
    <mergeCell ref="M12:P12"/>
    <mergeCell ref="Q13:T13"/>
    <mergeCell ref="M13:P13"/>
    <mergeCell ref="AG3:AJ6"/>
    <mergeCell ref="Y13:AB13"/>
    <mergeCell ref="Y12:AB12"/>
    <mergeCell ref="AC13:AF13"/>
    <mergeCell ref="AC7:AF7"/>
    <mergeCell ref="AG12:AJ12"/>
    <mergeCell ref="AG10:AJ10"/>
    <mergeCell ref="Q12:T12"/>
    <mergeCell ref="Y9:AB9"/>
    <mergeCell ref="AC12:AF12"/>
    <mergeCell ref="AC9:AF9"/>
    <mergeCell ref="Q8:T8"/>
    <mergeCell ref="B1:AG1"/>
    <mergeCell ref="M7:P7"/>
    <mergeCell ref="B3:B6"/>
    <mergeCell ref="Y11:AB11"/>
    <mergeCell ref="D7:L7"/>
    <mergeCell ref="D8:L8"/>
    <mergeCell ref="C3:C6"/>
    <mergeCell ref="M3:P6"/>
    <mergeCell ref="Y4:AB6"/>
    <mergeCell ref="D3:L6"/>
    <mergeCell ref="AC4:AF6"/>
    <mergeCell ref="U4:X6"/>
    <mergeCell ref="Q3:AF3"/>
    <mergeCell ref="M8:P8"/>
    <mergeCell ref="M9:P9"/>
    <mergeCell ref="U8:X8"/>
    <mergeCell ref="Q10:T10"/>
    <mergeCell ref="U10:X10"/>
    <mergeCell ref="M10:P10"/>
    <mergeCell ref="Y10:AB10"/>
    <mergeCell ref="AC10:AF10"/>
    <mergeCell ref="AC11:AF11"/>
    <mergeCell ref="Y7:AB7"/>
    <mergeCell ref="AC8:AF8"/>
    <mergeCell ref="Q7:T7"/>
    <mergeCell ref="Q9:T9"/>
    <mergeCell ref="U12:X12"/>
    <mergeCell ref="U13:X13"/>
    <mergeCell ref="AG13:AJ13"/>
    <mergeCell ref="U7:X7"/>
    <mergeCell ref="AG9:AJ9"/>
    <mergeCell ref="Y8:AB8"/>
    <mergeCell ref="AG8:AJ8"/>
    <mergeCell ref="U9:X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5"/>
  <sheetViews>
    <sheetView showZeros="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5.0999999999999996" customHeight="1" x14ac:dyDescent="0.2"/>
    <row r="2" spans="2:50" ht="15" x14ac:dyDescent="0.25">
      <c r="B2" s="448" t="s">
        <v>60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59" t="s">
        <v>31</v>
      </c>
      <c r="AH2" s="459"/>
      <c r="AI2" s="459"/>
      <c r="AJ2" s="459"/>
      <c r="AK2" s="257"/>
      <c r="AL2" s="258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2:50" x14ac:dyDescent="0.2">
      <c r="B3" s="22"/>
      <c r="C3" s="42"/>
      <c r="D3" s="42"/>
      <c r="E3" s="42"/>
      <c r="F3" s="42"/>
      <c r="G3" s="42"/>
      <c r="H3" s="42"/>
      <c r="I3" s="42"/>
      <c r="J3" s="42"/>
      <c r="K3" s="23"/>
      <c r="L3" s="8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5"/>
      <c r="Z3" s="25"/>
      <c r="AA3" s="25"/>
      <c r="AB3" s="16"/>
      <c r="AC3" s="25"/>
      <c r="AD3" s="25"/>
      <c r="AF3" s="25"/>
      <c r="AG3" s="25"/>
      <c r="AK3" s="260"/>
      <c r="AL3" s="258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s="1" customFormat="1" ht="11.25" customHeight="1" x14ac:dyDescent="0.2">
      <c r="B4" s="107"/>
      <c r="C4" s="66"/>
      <c r="D4" s="307" t="s">
        <v>88</v>
      </c>
      <c r="E4" s="307"/>
      <c r="F4" s="307"/>
      <c r="G4" s="307"/>
      <c r="H4" s="307"/>
      <c r="I4" s="307"/>
      <c r="J4" s="307"/>
      <c r="K4" s="307"/>
      <c r="L4" s="307"/>
      <c r="M4" s="361" t="s">
        <v>65</v>
      </c>
      <c r="N4" s="361"/>
      <c r="O4" s="361"/>
      <c r="P4" s="361"/>
      <c r="Q4" s="361" t="s">
        <v>11</v>
      </c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 t="s">
        <v>64</v>
      </c>
      <c r="AH4" s="361"/>
      <c r="AI4" s="361"/>
      <c r="AJ4" s="468"/>
      <c r="AK4" s="217"/>
      <c r="AL4" s="258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s="1" customFormat="1" ht="11.25" x14ac:dyDescent="0.2">
      <c r="B5" s="37"/>
      <c r="C5" s="67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61"/>
      <c r="N5" s="361"/>
      <c r="O5" s="361"/>
      <c r="P5" s="361"/>
      <c r="Q5" s="361" t="s">
        <v>85</v>
      </c>
      <c r="R5" s="361"/>
      <c r="S5" s="361"/>
      <c r="T5" s="361"/>
      <c r="U5" s="369" t="s">
        <v>67</v>
      </c>
      <c r="V5" s="369"/>
      <c r="W5" s="369"/>
      <c r="X5" s="369"/>
      <c r="Y5" s="400" t="s">
        <v>72</v>
      </c>
      <c r="Z5" s="400"/>
      <c r="AA5" s="400"/>
      <c r="AB5" s="400"/>
      <c r="AC5" s="400" t="s">
        <v>15</v>
      </c>
      <c r="AD5" s="400"/>
      <c r="AE5" s="400"/>
      <c r="AF5" s="400"/>
      <c r="AG5" s="361"/>
      <c r="AH5" s="361"/>
      <c r="AI5" s="361"/>
      <c r="AJ5" s="468"/>
      <c r="AK5" s="217"/>
      <c r="AL5" s="258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s="1" customFormat="1" ht="11.25" x14ac:dyDescent="0.2">
      <c r="B6" s="38" t="s">
        <v>13</v>
      </c>
      <c r="C6" s="67" t="s">
        <v>14</v>
      </c>
      <c r="D6" s="308"/>
      <c r="E6" s="308"/>
      <c r="F6" s="308"/>
      <c r="G6" s="308"/>
      <c r="H6" s="308"/>
      <c r="I6" s="308"/>
      <c r="J6" s="308"/>
      <c r="K6" s="308"/>
      <c r="L6" s="308"/>
      <c r="M6" s="361"/>
      <c r="N6" s="361"/>
      <c r="O6" s="361"/>
      <c r="P6" s="361"/>
      <c r="Q6" s="361"/>
      <c r="R6" s="361"/>
      <c r="S6" s="361"/>
      <c r="T6" s="361"/>
      <c r="U6" s="370"/>
      <c r="V6" s="370"/>
      <c r="W6" s="370"/>
      <c r="X6" s="370"/>
      <c r="Y6" s="401"/>
      <c r="Z6" s="401"/>
      <c r="AA6" s="401"/>
      <c r="AB6" s="401"/>
      <c r="AC6" s="401"/>
      <c r="AD6" s="401"/>
      <c r="AE6" s="401"/>
      <c r="AF6" s="401"/>
      <c r="AG6" s="361"/>
      <c r="AH6" s="361"/>
      <c r="AI6" s="361"/>
      <c r="AJ6" s="468"/>
      <c r="AK6" s="217"/>
      <c r="AL6" s="258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s="1" customFormat="1" ht="11.25" x14ac:dyDescent="0.2">
      <c r="B7" s="37"/>
      <c r="C7" s="67" t="s">
        <v>16</v>
      </c>
      <c r="D7" s="308"/>
      <c r="E7" s="308"/>
      <c r="F7" s="308"/>
      <c r="G7" s="308"/>
      <c r="H7" s="308"/>
      <c r="I7" s="308"/>
      <c r="J7" s="308"/>
      <c r="K7" s="308"/>
      <c r="L7" s="308"/>
      <c r="M7" s="361"/>
      <c r="N7" s="361"/>
      <c r="O7" s="361"/>
      <c r="P7" s="361"/>
      <c r="Q7" s="361"/>
      <c r="R7" s="361"/>
      <c r="S7" s="361"/>
      <c r="T7" s="361"/>
      <c r="U7" s="370"/>
      <c r="V7" s="370"/>
      <c r="W7" s="370"/>
      <c r="X7" s="370"/>
      <c r="Y7" s="401"/>
      <c r="Z7" s="401"/>
      <c r="AA7" s="401"/>
      <c r="AB7" s="401"/>
      <c r="AC7" s="401"/>
      <c r="AD7" s="401"/>
      <c r="AE7" s="401"/>
      <c r="AF7" s="401"/>
      <c r="AG7" s="361"/>
      <c r="AH7" s="361"/>
      <c r="AI7" s="361"/>
      <c r="AJ7" s="468"/>
      <c r="AK7" s="217"/>
      <c r="AL7" s="258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s="1" customFormat="1" ht="11.25" x14ac:dyDescent="0.2">
      <c r="B8" s="37"/>
      <c r="C8" s="67"/>
      <c r="D8" s="309"/>
      <c r="E8" s="309"/>
      <c r="F8" s="309"/>
      <c r="G8" s="309"/>
      <c r="H8" s="309"/>
      <c r="I8" s="309"/>
      <c r="J8" s="309"/>
      <c r="K8" s="309"/>
      <c r="L8" s="309"/>
      <c r="M8" s="361"/>
      <c r="N8" s="361"/>
      <c r="O8" s="361"/>
      <c r="P8" s="361"/>
      <c r="Q8" s="361"/>
      <c r="R8" s="361"/>
      <c r="S8" s="361"/>
      <c r="T8" s="361"/>
      <c r="U8" s="371"/>
      <c r="V8" s="371"/>
      <c r="W8" s="371"/>
      <c r="X8" s="371"/>
      <c r="Y8" s="442"/>
      <c r="Z8" s="442"/>
      <c r="AA8" s="442"/>
      <c r="AB8" s="442"/>
      <c r="AC8" s="442"/>
      <c r="AD8" s="442"/>
      <c r="AE8" s="442"/>
      <c r="AF8" s="442"/>
      <c r="AG8" s="361"/>
      <c r="AH8" s="361"/>
      <c r="AI8" s="361"/>
      <c r="AJ8" s="468"/>
      <c r="AK8" s="217"/>
      <c r="AL8" s="258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ht="13.5" thickBot="1" x14ac:dyDescent="0.25">
      <c r="B9" s="110">
        <v>1</v>
      </c>
      <c r="C9" s="256">
        <v>2</v>
      </c>
      <c r="D9" s="449">
        <v>3</v>
      </c>
      <c r="E9" s="449"/>
      <c r="F9" s="449"/>
      <c r="G9" s="449"/>
      <c r="H9" s="449"/>
      <c r="I9" s="449"/>
      <c r="J9" s="449"/>
      <c r="K9" s="449"/>
      <c r="L9" s="449"/>
      <c r="M9" s="364" t="s">
        <v>17</v>
      </c>
      <c r="N9" s="364"/>
      <c r="O9" s="364"/>
      <c r="P9" s="364"/>
      <c r="Q9" s="364" t="s">
        <v>18</v>
      </c>
      <c r="R9" s="364"/>
      <c r="S9" s="364"/>
      <c r="T9" s="364"/>
      <c r="U9" s="364" t="s">
        <v>19</v>
      </c>
      <c r="V9" s="364"/>
      <c r="W9" s="364"/>
      <c r="X9" s="364"/>
      <c r="Y9" s="418" t="s">
        <v>20</v>
      </c>
      <c r="Z9" s="418"/>
      <c r="AA9" s="418"/>
      <c r="AB9" s="418"/>
      <c r="AC9" s="364" t="s">
        <v>21</v>
      </c>
      <c r="AD9" s="364"/>
      <c r="AE9" s="364"/>
      <c r="AF9" s="364"/>
      <c r="AG9" s="364" t="s">
        <v>22</v>
      </c>
      <c r="AH9" s="364"/>
      <c r="AI9" s="364"/>
      <c r="AJ9" s="412"/>
      <c r="AK9" s="216"/>
      <c r="AL9" s="258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ht="22.5" x14ac:dyDescent="0.2">
      <c r="B10" s="111" t="s">
        <v>32</v>
      </c>
      <c r="C10" s="90" t="s">
        <v>33</v>
      </c>
      <c r="D10" s="593" t="s">
        <v>24</v>
      </c>
      <c r="E10" s="594"/>
      <c r="F10" s="594"/>
      <c r="G10" s="594"/>
      <c r="H10" s="594"/>
      <c r="I10" s="594"/>
      <c r="J10" s="594"/>
      <c r="K10" s="594"/>
      <c r="L10" s="595"/>
      <c r="M10" s="543">
        <v>0</v>
      </c>
      <c r="N10" s="543"/>
      <c r="O10" s="543"/>
      <c r="P10" s="543"/>
      <c r="Q10" s="543">
        <v>83087757.219999999</v>
      </c>
      <c r="R10" s="543"/>
      <c r="S10" s="543"/>
      <c r="T10" s="543"/>
      <c r="U10" s="543">
        <v>0</v>
      </c>
      <c r="V10" s="543"/>
      <c r="W10" s="543"/>
      <c r="X10" s="543"/>
      <c r="Y10" s="543">
        <v>0</v>
      </c>
      <c r="Z10" s="543"/>
      <c r="AA10" s="543"/>
      <c r="AB10" s="543"/>
      <c r="AC10" s="543">
        <v>83087757.219999999</v>
      </c>
      <c r="AD10" s="543"/>
      <c r="AE10" s="543"/>
      <c r="AF10" s="543"/>
      <c r="AG10" s="543">
        <v>0</v>
      </c>
      <c r="AH10" s="543"/>
      <c r="AI10" s="543"/>
      <c r="AJ10" s="544"/>
      <c r="AK10" s="76"/>
      <c r="AL10" s="258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x14ac:dyDescent="0.2">
      <c r="B11" s="112" t="s">
        <v>34</v>
      </c>
      <c r="C11" s="91"/>
      <c r="D11" s="298"/>
      <c r="E11" s="299"/>
      <c r="F11" s="299"/>
      <c r="G11" s="299"/>
      <c r="H11" s="299"/>
      <c r="I11" s="299"/>
      <c r="J11" s="299"/>
      <c r="K11" s="299"/>
      <c r="L11" s="300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466"/>
      <c r="AK11" s="76"/>
      <c r="AL11" s="258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ht="22.5" x14ac:dyDescent="0.2">
      <c r="B12" s="112" t="s">
        <v>35</v>
      </c>
      <c r="C12" s="95" t="s">
        <v>36</v>
      </c>
      <c r="D12" s="625" t="s">
        <v>24</v>
      </c>
      <c r="E12" s="626"/>
      <c r="F12" s="626"/>
      <c r="G12" s="626"/>
      <c r="H12" s="626"/>
      <c r="I12" s="626"/>
      <c r="J12" s="626"/>
      <c r="K12" s="626"/>
      <c r="L12" s="62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61"/>
      <c r="AK12" s="76"/>
      <c r="AL12" s="258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x14ac:dyDescent="0.2">
      <c r="B13" s="112" t="s">
        <v>37</v>
      </c>
      <c r="C13" s="93"/>
      <c r="D13" s="298"/>
      <c r="E13" s="299"/>
      <c r="F13" s="299"/>
      <c r="G13" s="299"/>
      <c r="H13" s="299"/>
      <c r="I13" s="299"/>
      <c r="J13" s="299"/>
      <c r="K13" s="299"/>
      <c r="L13" s="300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8"/>
      <c r="AK13" s="76"/>
      <c r="AL13" s="258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idden="1" x14ac:dyDescent="0.2">
      <c r="B14" s="231"/>
      <c r="C14" s="241"/>
      <c r="D14" s="596"/>
      <c r="E14" s="597"/>
      <c r="F14" s="597"/>
      <c r="G14" s="597"/>
      <c r="H14" s="597"/>
      <c r="I14" s="597"/>
      <c r="J14" s="597"/>
      <c r="K14" s="597"/>
      <c r="L14" s="598"/>
      <c r="M14" s="565"/>
      <c r="N14" s="566"/>
      <c r="O14" s="566"/>
      <c r="P14" s="569"/>
      <c r="Q14" s="565"/>
      <c r="R14" s="566"/>
      <c r="S14" s="566"/>
      <c r="T14" s="569"/>
      <c r="U14" s="565"/>
      <c r="V14" s="566"/>
      <c r="W14" s="566"/>
      <c r="X14" s="569"/>
      <c r="Y14" s="565"/>
      <c r="Z14" s="566"/>
      <c r="AA14" s="566"/>
      <c r="AB14" s="569"/>
      <c r="AC14" s="565"/>
      <c r="AD14" s="566"/>
      <c r="AE14" s="566"/>
      <c r="AF14" s="569"/>
      <c r="AG14" s="565"/>
      <c r="AH14" s="566"/>
      <c r="AI14" s="566"/>
      <c r="AJ14" s="567"/>
      <c r="AK14" s="233"/>
      <c r="AL14" s="234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</row>
    <row r="15" spans="2:50" hidden="1" x14ac:dyDescent="0.2">
      <c r="B15" s="236"/>
      <c r="C15" s="242"/>
      <c r="D15" s="603"/>
      <c r="E15" s="604"/>
      <c r="F15" s="604"/>
      <c r="G15" s="604"/>
      <c r="H15" s="604"/>
      <c r="I15" s="604"/>
      <c r="J15" s="604"/>
      <c r="K15" s="604"/>
      <c r="L15" s="605"/>
      <c r="M15" s="558"/>
      <c r="N15" s="559"/>
      <c r="O15" s="559"/>
      <c r="P15" s="560"/>
      <c r="Q15" s="558"/>
      <c r="R15" s="559"/>
      <c r="S15" s="559"/>
      <c r="T15" s="560"/>
      <c r="U15" s="558"/>
      <c r="V15" s="559"/>
      <c r="W15" s="559"/>
      <c r="X15" s="560"/>
      <c r="Y15" s="558"/>
      <c r="Z15" s="559"/>
      <c r="AA15" s="559"/>
      <c r="AB15" s="560"/>
      <c r="AC15" s="558"/>
      <c r="AD15" s="559"/>
      <c r="AE15" s="559"/>
      <c r="AF15" s="560"/>
      <c r="AG15" s="558"/>
      <c r="AH15" s="559"/>
      <c r="AI15" s="559"/>
      <c r="AJ15" s="575"/>
      <c r="AK15" s="233"/>
      <c r="AL15" s="234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</row>
    <row r="16" spans="2:50" s="68" customFormat="1" x14ac:dyDescent="0.2">
      <c r="B16" s="238"/>
      <c r="C16" s="120" t="s">
        <v>36</v>
      </c>
      <c r="D16" s="600"/>
      <c r="E16" s="601"/>
      <c r="F16" s="601"/>
      <c r="G16" s="601"/>
      <c r="H16" s="601"/>
      <c r="I16" s="601"/>
      <c r="J16" s="601"/>
      <c r="K16" s="601"/>
      <c r="L16" s="602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70">
        <f>Q16+U16+Y16</f>
        <v>0</v>
      </c>
      <c r="AD16" s="570"/>
      <c r="AE16" s="570"/>
      <c r="AF16" s="570"/>
      <c r="AG16" s="570"/>
      <c r="AH16" s="570"/>
      <c r="AI16" s="570"/>
      <c r="AJ16" s="571"/>
      <c r="AK16" s="121"/>
      <c r="AL16" s="239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</row>
    <row r="17" spans="2:50" hidden="1" x14ac:dyDescent="0.2">
      <c r="B17" s="113"/>
      <c r="C17" s="96"/>
      <c r="D17" s="97"/>
      <c r="E17" s="478"/>
      <c r="F17" s="479"/>
      <c r="G17" s="479"/>
      <c r="H17" s="479"/>
      <c r="I17" s="479"/>
      <c r="J17" s="479"/>
      <c r="K17" s="480"/>
      <c r="L17" s="254"/>
      <c r="M17" s="324"/>
      <c r="N17" s="325"/>
      <c r="O17" s="325"/>
      <c r="P17" s="345"/>
      <c r="Q17" s="324"/>
      <c r="R17" s="325"/>
      <c r="S17" s="325"/>
      <c r="T17" s="345"/>
      <c r="U17" s="324"/>
      <c r="V17" s="325"/>
      <c r="W17" s="325"/>
      <c r="X17" s="345"/>
      <c r="Y17" s="324"/>
      <c r="Z17" s="325"/>
      <c r="AA17" s="325"/>
      <c r="AB17" s="345"/>
      <c r="AC17" s="324"/>
      <c r="AD17" s="325"/>
      <c r="AE17" s="325"/>
      <c r="AF17" s="345"/>
      <c r="AG17" s="324"/>
      <c r="AH17" s="325"/>
      <c r="AI17" s="325"/>
      <c r="AJ17" s="326"/>
      <c r="AK17" s="76"/>
      <c r="AL17" s="214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ht="22.5" x14ac:dyDescent="0.2">
      <c r="B18" s="112" t="s">
        <v>38</v>
      </c>
      <c r="C18" s="91" t="s">
        <v>39</v>
      </c>
      <c r="D18" s="625" t="s">
        <v>24</v>
      </c>
      <c r="E18" s="626"/>
      <c r="F18" s="626"/>
      <c r="G18" s="626"/>
      <c r="H18" s="626"/>
      <c r="I18" s="626"/>
      <c r="J18" s="626"/>
      <c r="K18" s="626"/>
      <c r="L18" s="6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8"/>
      <c r="AK18" s="76"/>
      <c r="AL18" s="258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x14ac:dyDescent="0.2">
      <c r="B19" s="112" t="s">
        <v>37</v>
      </c>
      <c r="C19" s="93"/>
      <c r="D19" s="298"/>
      <c r="E19" s="299"/>
      <c r="F19" s="299"/>
      <c r="G19" s="299"/>
      <c r="H19" s="299"/>
      <c r="I19" s="299"/>
      <c r="J19" s="299"/>
      <c r="K19" s="299"/>
      <c r="L19" s="300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8"/>
      <c r="AK19" s="76"/>
      <c r="AL19" s="258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231"/>
      <c r="C20" s="241"/>
      <c r="D20" s="596"/>
      <c r="E20" s="597"/>
      <c r="F20" s="597"/>
      <c r="G20" s="597"/>
      <c r="H20" s="597"/>
      <c r="I20" s="597"/>
      <c r="J20" s="597"/>
      <c r="K20" s="597"/>
      <c r="L20" s="598"/>
      <c r="M20" s="565"/>
      <c r="N20" s="566"/>
      <c r="O20" s="566"/>
      <c r="P20" s="569"/>
      <c r="Q20" s="565"/>
      <c r="R20" s="566"/>
      <c r="S20" s="566"/>
      <c r="T20" s="569"/>
      <c r="U20" s="565"/>
      <c r="V20" s="566"/>
      <c r="W20" s="566"/>
      <c r="X20" s="569"/>
      <c r="Y20" s="565"/>
      <c r="Z20" s="566"/>
      <c r="AA20" s="566"/>
      <c r="AB20" s="569"/>
      <c r="AC20" s="565"/>
      <c r="AD20" s="566"/>
      <c r="AE20" s="566"/>
      <c r="AF20" s="569"/>
      <c r="AG20" s="565"/>
      <c r="AH20" s="566"/>
      <c r="AI20" s="566"/>
      <c r="AJ20" s="567"/>
      <c r="AK20" s="233"/>
      <c r="AL20" s="234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</row>
    <row r="21" spans="2:50" hidden="1" x14ac:dyDescent="0.2">
      <c r="B21" s="236"/>
      <c r="C21" s="242"/>
      <c r="D21" s="603"/>
      <c r="E21" s="604"/>
      <c r="F21" s="604"/>
      <c r="G21" s="604"/>
      <c r="H21" s="604"/>
      <c r="I21" s="604"/>
      <c r="J21" s="604"/>
      <c r="K21" s="604"/>
      <c r="L21" s="605"/>
      <c r="M21" s="558"/>
      <c r="N21" s="559"/>
      <c r="O21" s="559"/>
      <c r="P21" s="560"/>
      <c r="Q21" s="558"/>
      <c r="R21" s="559"/>
      <c r="S21" s="559"/>
      <c r="T21" s="560"/>
      <c r="U21" s="558"/>
      <c r="V21" s="559"/>
      <c r="W21" s="559"/>
      <c r="X21" s="560"/>
      <c r="Y21" s="558"/>
      <c r="Z21" s="559"/>
      <c r="AA21" s="559"/>
      <c r="AB21" s="560"/>
      <c r="AC21" s="558"/>
      <c r="AD21" s="559"/>
      <c r="AE21" s="559"/>
      <c r="AF21" s="560"/>
      <c r="AG21" s="558"/>
      <c r="AH21" s="559"/>
      <c r="AI21" s="559"/>
      <c r="AJ21" s="575"/>
      <c r="AK21" s="233"/>
      <c r="AL21" s="234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</row>
    <row r="22" spans="2:50" s="68" customFormat="1" x14ac:dyDescent="0.2">
      <c r="B22" s="238"/>
      <c r="C22" s="120" t="s">
        <v>39</v>
      </c>
      <c r="D22" s="600"/>
      <c r="E22" s="601"/>
      <c r="F22" s="601"/>
      <c r="G22" s="601"/>
      <c r="H22" s="601"/>
      <c r="I22" s="601"/>
      <c r="J22" s="601"/>
      <c r="K22" s="601"/>
      <c r="L22" s="602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70">
        <f>Q22+U22+Y22</f>
        <v>0</v>
      </c>
      <c r="AD22" s="570"/>
      <c r="AE22" s="570"/>
      <c r="AF22" s="570"/>
      <c r="AG22" s="570"/>
      <c r="AH22" s="570"/>
      <c r="AI22" s="570"/>
      <c r="AJ22" s="571"/>
      <c r="AK22" s="121"/>
      <c r="AL22" s="239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</row>
    <row r="23" spans="2:50" hidden="1" x14ac:dyDescent="0.2">
      <c r="B23" s="113"/>
      <c r="C23" s="99"/>
      <c r="D23" s="97"/>
      <c r="E23" s="478"/>
      <c r="F23" s="479"/>
      <c r="G23" s="479"/>
      <c r="H23" s="479"/>
      <c r="I23" s="479"/>
      <c r="J23" s="479"/>
      <c r="K23" s="480"/>
      <c r="L23" s="254"/>
      <c r="M23" s="334"/>
      <c r="N23" s="335"/>
      <c r="O23" s="335"/>
      <c r="P23" s="336"/>
      <c r="Q23" s="334"/>
      <c r="R23" s="335"/>
      <c r="S23" s="335"/>
      <c r="T23" s="336"/>
      <c r="U23" s="334"/>
      <c r="V23" s="335"/>
      <c r="W23" s="335"/>
      <c r="X23" s="336"/>
      <c r="Y23" s="334"/>
      <c r="Z23" s="335"/>
      <c r="AA23" s="335"/>
      <c r="AB23" s="336"/>
      <c r="AC23" s="334"/>
      <c r="AD23" s="335"/>
      <c r="AE23" s="335"/>
      <c r="AF23" s="336"/>
      <c r="AG23" s="334"/>
      <c r="AH23" s="335"/>
      <c r="AI23" s="335"/>
      <c r="AJ23" s="514"/>
      <c r="AK23" s="76"/>
      <c r="AL23" s="214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x14ac:dyDescent="0.2">
      <c r="B24" s="112" t="s">
        <v>40</v>
      </c>
      <c r="C24" s="91" t="s">
        <v>41</v>
      </c>
      <c r="D24" s="625" t="s">
        <v>24</v>
      </c>
      <c r="E24" s="626"/>
      <c r="F24" s="626"/>
      <c r="G24" s="626"/>
      <c r="H24" s="626"/>
      <c r="I24" s="626"/>
      <c r="J24" s="626"/>
      <c r="K24" s="626"/>
      <c r="L24" s="627"/>
      <c r="M24" s="621"/>
      <c r="N24" s="621"/>
      <c r="O24" s="621"/>
      <c r="P24" s="621"/>
      <c r="Q24" s="576" t="s">
        <v>24</v>
      </c>
      <c r="R24" s="576"/>
      <c r="S24" s="576"/>
      <c r="T24" s="576"/>
      <c r="U24" s="327">
        <v>0</v>
      </c>
      <c r="V24" s="327"/>
      <c r="W24" s="327"/>
      <c r="X24" s="327"/>
      <c r="Y24" s="327">
        <v>0</v>
      </c>
      <c r="Z24" s="327"/>
      <c r="AA24" s="327"/>
      <c r="AB24" s="327"/>
      <c r="AC24" s="327">
        <v>0</v>
      </c>
      <c r="AD24" s="327"/>
      <c r="AE24" s="327"/>
      <c r="AF24" s="327"/>
      <c r="AG24" s="327">
        <v>0</v>
      </c>
      <c r="AH24" s="327"/>
      <c r="AI24" s="327"/>
      <c r="AJ24" s="328"/>
      <c r="AK24" s="76"/>
      <c r="AL24" s="258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x14ac:dyDescent="0.2">
      <c r="B25" s="112" t="s">
        <v>93</v>
      </c>
      <c r="C25" s="91" t="s">
        <v>42</v>
      </c>
      <c r="D25" s="625" t="s">
        <v>92</v>
      </c>
      <c r="E25" s="626"/>
      <c r="F25" s="626"/>
      <c r="G25" s="626"/>
      <c r="H25" s="626"/>
      <c r="I25" s="626"/>
      <c r="J25" s="626"/>
      <c r="K25" s="626"/>
      <c r="L25" s="627"/>
      <c r="M25" s="327"/>
      <c r="N25" s="327"/>
      <c r="O25" s="327"/>
      <c r="P25" s="327"/>
      <c r="Q25" s="576" t="s">
        <v>92</v>
      </c>
      <c r="R25" s="576"/>
      <c r="S25" s="576"/>
      <c r="T25" s="576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576" t="s">
        <v>92</v>
      </c>
      <c r="AH25" s="576"/>
      <c r="AI25" s="576"/>
      <c r="AJ25" s="577"/>
      <c r="AK25" s="76"/>
      <c r="AL25" s="258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hidden="1" x14ac:dyDescent="0.2">
      <c r="B26" s="231"/>
      <c r="C26" s="232"/>
      <c r="D26" s="596"/>
      <c r="E26" s="597"/>
      <c r="F26" s="597"/>
      <c r="G26" s="597"/>
      <c r="H26" s="597"/>
      <c r="I26" s="597"/>
      <c r="J26" s="597"/>
      <c r="K26" s="597"/>
      <c r="L26" s="598"/>
      <c r="M26" s="565"/>
      <c r="N26" s="566"/>
      <c r="O26" s="566"/>
      <c r="P26" s="569"/>
      <c r="Q26" s="572" t="s">
        <v>24</v>
      </c>
      <c r="R26" s="573"/>
      <c r="S26" s="573"/>
      <c r="T26" s="574"/>
      <c r="U26" s="565"/>
      <c r="V26" s="566"/>
      <c r="W26" s="566"/>
      <c r="X26" s="569"/>
      <c r="Y26" s="565"/>
      <c r="Z26" s="566"/>
      <c r="AA26" s="566"/>
      <c r="AB26" s="569"/>
      <c r="AC26" s="565"/>
      <c r="AD26" s="566"/>
      <c r="AE26" s="566"/>
      <c r="AF26" s="569"/>
      <c r="AG26" s="578" t="s">
        <v>24</v>
      </c>
      <c r="AH26" s="578"/>
      <c r="AI26" s="578"/>
      <c r="AJ26" s="579"/>
      <c r="AK26" s="233"/>
      <c r="AL26" s="234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</row>
    <row r="27" spans="2:50" hidden="1" x14ac:dyDescent="0.2">
      <c r="B27" s="236"/>
      <c r="C27" s="237"/>
      <c r="D27" s="603"/>
      <c r="E27" s="604"/>
      <c r="F27" s="604"/>
      <c r="G27" s="604"/>
      <c r="H27" s="604"/>
      <c r="I27" s="604"/>
      <c r="J27" s="604"/>
      <c r="K27" s="604"/>
      <c r="L27" s="605"/>
      <c r="M27" s="558"/>
      <c r="N27" s="559"/>
      <c r="O27" s="559"/>
      <c r="P27" s="560"/>
      <c r="Q27" s="572" t="s">
        <v>24</v>
      </c>
      <c r="R27" s="573"/>
      <c r="S27" s="573"/>
      <c r="T27" s="574"/>
      <c r="U27" s="558"/>
      <c r="V27" s="559"/>
      <c r="W27" s="559"/>
      <c r="X27" s="560"/>
      <c r="Y27" s="558"/>
      <c r="Z27" s="559"/>
      <c r="AA27" s="559"/>
      <c r="AB27" s="560"/>
      <c r="AC27" s="558"/>
      <c r="AD27" s="559"/>
      <c r="AE27" s="559"/>
      <c r="AF27" s="560"/>
      <c r="AG27" s="578" t="s">
        <v>24</v>
      </c>
      <c r="AH27" s="578"/>
      <c r="AI27" s="578"/>
      <c r="AJ27" s="579"/>
      <c r="AK27" s="233"/>
      <c r="AL27" s="234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</row>
    <row r="28" spans="2:50" s="68" customFormat="1" x14ac:dyDescent="0.2">
      <c r="B28" s="238"/>
      <c r="C28" s="120" t="s">
        <v>42</v>
      </c>
      <c r="D28" s="600"/>
      <c r="E28" s="601"/>
      <c r="F28" s="601"/>
      <c r="G28" s="601"/>
      <c r="H28" s="601"/>
      <c r="I28" s="601"/>
      <c r="J28" s="601"/>
      <c r="K28" s="601"/>
      <c r="L28" s="602"/>
      <c r="M28" s="631"/>
      <c r="N28" s="631"/>
      <c r="O28" s="631"/>
      <c r="P28" s="631"/>
      <c r="Q28" s="332" t="s">
        <v>24</v>
      </c>
      <c r="R28" s="332"/>
      <c r="S28" s="332"/>
      <c r="T28" s="332"/>
      <c r="U28" s="568"/>
      <c r="V28" s="568"/>
      <c r="W28" s="568"/>
      <c r="X28" s="568"/>
      <c r="Y28" s="568"/>
      <c r="Z28" s="568"/>
      <c r="AA28" s="568"/>
      <c r="AB28" s="568"/>
      <c r="AC28" s="570">
        <f>U28+Y28</f>
        <v>0</v>
      </c>
      <c r="AD28" s="570"/>
      <c r="AE28" s="570"/>
      <c r="AF28" s="570"/>
      <c r="AG28" s="332" t="s">
        <v>24</v>
      </c>
      <c r="AH28" s="332"/>
      <c r="AI28" s="332"/>
      <c r="AJ28" s="333"/>
      <c r="AK28" s="121"/>
      <c r="AL28" s="239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</row>
    <row r="29" spans="2:50" x14ac:dyDescent="0.2">
      <c r="B29" s="112" t="s">
        <v>91</v>
      </c>
      <c r="C29" s="91" t="s">
        <v>43</v>
      </c>
      <c r="D29" s="625" t="s">
        <v>92</v>
      </c>
      <c r="E29" s="626"/>
      <c r="F29" s="626"/>
      <c r="G29" s="626"/>
      <c r="H29" s="626"/>
      <c r="I29" s="626"/>
      <c r="J29" s="626"/>
      <c r="K29" s="626"/>
      <c r="L29" s="627"/>
      <c r="M29" s="327"/>
      <c r="N29" s="327"/>
      <c r="O29" s="327"/>
      <c r="P29" s="327"/>
      <c r="Q29" s="576" t="s">
        <v>92</v>
      </c>
      <c r="R29" s="576"/>
      <c r="S29" s="576"/>
      <c r="T29" s="576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576" t="s">
        <v>92</v>
      </c>
      <c r="AH29" s="576"/>
      <c r="AI29" s="576"/>
      <c r="AJ29" s="577"/>
      <c r="AK29" s="76"/>
      <c r="AL29" s="258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31"/>
      <c r="C30" s="232"/>
      <c r="D30" s="596"/>
      <c r="E30" s="597"/>
      <c r="F30" s="597"/>
      <c r="G30" s="597"/>
      <c r="H30" s="597"/>
      <c r="I30" s="597"/>
      <c r="J30" s="597"/>
      <c r="K30" s="597"/>
      <c r="L30" s="598"/>
      <c r="M30" s="565"/>
      <c r="N30" s="566"/>
      <c r="O30" s="566"/>
      <c r="P30" s="569"/>
      <c r="Q30" s="572" t="s">
        <v>24</v>
      </c>
      <c r="R30" s="573"/>
      <c r="S30" s="573"/>
      <c r="T30" s="574"/>
      <c r="U30" s="565"/>
      <c r="V30" s="566"/>
      <c r="W30" s="566"/>
      <c r="X30" s="569"/>
      <c r="Y30" s="565"/>
      <c r="Z30" s="566"/>
      <c r="AA30" s="566"/>
      <c r="AB30" s="569"/>
      <c r="AC30" s="565"/>
      <c r="AD30" s="566"/>
      <c r="AE30" s="566"/>
      <c r="AF30" s="569"/>
      <c r="AG30" s="578" t="s">
        <v>92</v>
      </c>
      <c r="AH30" s="578"/>
      <c r="AI30" s="578"/>
      <c r="AJ30" s="579"/>
      <c r="AK30" s="233"/>
      <c r="AL30" s="234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</row>
    <row r="31" spans="2:50" hidden="1" x14ac:dyDescent="0.2">
      <c r="B31" s="236"/>
      <c r="C31" s="237"/>
      <c r="D31" s="603"/>
      <c r="E31" s="604"/>
      <c r="F31" s="604"/>
      <c r="G31" s="604"/>
      <c r="H31" s="604"/>
      <c r="I31" s="604"/>
      <c r="J31" s="604"/>
      <c r="K31" s="604"/>
      <c r="L31" s="605"/>
      <c r="M31" s="558"/>
      <c r="N31" s="559"/>
      <c r="O31" s="559"/>
      <c r="P31" s="560"/>
      <c r="Q31" s="572" t="s">
        <v>24</v>
      </c>
      <c r="R31" s="573"/>
      <c r="S31" s="573"/>
      <c r="T31" s="574"/>
      <c r="U31" s="558"/>
      <c r="V31" s="559"/>
      <c r="W31" s="559"/>
      <c r="X31" s="560"/>
      <c r="Y31" s="558"/>
      <c r="Z31" s="559"/>
      <c r="AA31" s="559"/>
      <c r="AB31" s="560"/>
      <c r="AC31" s="558"/>
      <c r="AD31" s="559"/>
      <c r="AE31" s="559"/>
      <c r="AF31" s="560"/>
      <c r="AG31" s="578" t="s">
        <v>92</v>
      </c>
      <c r="AH31" s="578"/>
      <c r="AI31" s="578"/>
      <c r="AJ31" s="579"/>
      <c r="AK31" s="233"/>
      <c r="AL31" s="234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</row>
    <row r="32" spans="2:50" x14ac:dyDescent="0.2">
      <c r="B32" s="238"/>
      <c r="C32" s="120" t="s">
        <v>43</v>
      </c>
      <c r="D32" s="600"/>
      <c r="E32" s="601"/>
      <c r="F32" s="601"/>
      <c r="G32" s="601"/>
      <c r="H32" s="601"/>
      <c r="I32" s="601"/>
      <c r="J32" s="601"/>
      <c r="K32" s="601"/>
      <c r="L32" s="602"/>
      <c r="M32" s="365"/>
      <c r="N32" s="365"/>
      <c r="O32" s="365"/>
      <c r="P32" s="365"/>
      <c r="Q32" s="332" t="s">
        <v>24</v>
      </c>
      <c r="R32" s="332"/>
      <c r="S32" s="332"/>
      <c r="T32" s="332"/>
      <c r="U32" s="561"/>
      <c r="V32" s="561"/>
      <c r="W32" s="561"/>
      <c r="X32" s="561"/>
      <c r="Y32" s="561"/>
      <c r="Z32" s="561"/>
      <c r="AA32" s="561"/>
      <c r="AB32" s="561"/>
      <c r="AC32" s="329">
        <f>U32+Y32</f>
        <v>0</v>
      </c>
      <c r="AD32" s="329"/>
      <c r="AE32" s="329"/>
      <c r="AF32" s="329"/>
      <c r="AG32" s="332" t="s">
        <v>24</v>
      </c>
      <c r="AH32" s="332"/>
      <c r="AI32" s="332"/>
      <c r="AJ32" s="333"/>
      <c r="AK32" s="121"/>
      <c r="AL32" s="239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</row>
    <row r="33" spans="2:50" ht="22.5" x14ac:dyDescent="0.2">
      <c r="B33" s="112" t="s">
        <v>44</v>
      </c>
      <c r="C33" s="91" t="s">
        <v>45</v>
      </c>
      <c r="D33" s="625" t="s">
        <v>24</v>
      </c>
      <c r="E33" s="626"/>
      <c r="F33" s="626"/>
      <c r="G33" s="626"/>
      <c r="H33" s="626"/>
      <c r="I33" s="626"/>
      <c r="J33" s="626"/>
      <c r="K33" s="626"/>
      <c r="L33" s="627"/>
      <c r="M33" s="576" t="s">
        <v>24</v>
      </c>
      <c r="N33" s="576"/>
      <c r="O33" s="576"/>
      <c r="P33" s="576"/>
      <c r="Q33" s="562">
        <f>Q34</f>
        <v>83087757.219999999</v>
      </c>
      <c r="R33" s="563"/>
      <c r="S33" s="563"/>
      <c r="T33" s="564"/>
      <c r="U33" s="562">
        <f>U34+U37</f>
        <v>0</v>
      </c>
      <c r="V33" s="563"/>
      <c r="W33" s="563"/>
      <c r="X33" s="564"/>
      <c r="Y33" s="562">
        <f>Y37</f>
        <v>0</v>
      </c>
      <c r="Z33" s="563"/>
      <c r="AA33" s="563"/>
      <c r="AB33" s="564"/>
      <c r="AC33" s="562">
        <f>AC34+AC37</f>
        <v>83087757.219999999</v>
      </c>
      <c r="AD33" s="563"/>
      <c r="AE33" s="563"/>
      <c r="AF33" s="564"/>
      <c r="AG33" s="576" t="s">
        <v>24</v>
      </c>
      <c r="AH33" s="576"/>
      <c r="AI33" s="576"/>
      <c r="AJ33" s="577"/>
      <c r="AK33" s="76"/>
      <c r="AL33" s="258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45" x14ac:dyDescent="0.2">
      <c r="B34" s="112" t="s">
        <v>234</v>
      </c>
      <c r="C34" s="91" t="s">
        <v>47</v>
      </c>
      <c r="D34" s="625" t="s">
        <v>24</v>
      </c>
      <c r="E34" s="626"/>
      <c r="F34" s="626"/>
      <c r="G34" s="626"/>
      <c r="H34" s="626"/>
      <c r="I34" s="626"/>
      <c r="J34" s="626"/>
      <c r="K34" s="626"/>
      <c r="L34" s="627"/>
      <c r="M34" s="576" t="s">
        <v>24</v>
      </c>
      <c r="N34" s="576"/>
      <c r="O34" s="576"/>
      <c r="P34" s="576"/>
      <c r="Q34" s="327">
        <f>SUM(Q35:Q36)</f>
        <v>83087757.219999999</v>
      </c>
      <c r="R34" s="327"/>
      <c r="S34" s="327"/>
      <c r="T34" s="327"/>
      <c r="U34" s="327">
        <f>SUM(U35:U36)</f>
        <v>0</v>
      </c>
      <c r="V34" s="327"/>
      <c r="W34" s="327"/>
      <c r="X34" s="327"/>
      <c r="Y34" s="576" t="s">
        <v>24</v>
      </c>
      <c r="Z34" s="576"/>
      <c r="AA34" s="576"/>
      <c r="AB34" s="576"/>
      <c r="AC34" s="327">
        <f>SUM(AC35:AC36)</f>
        <v>83087757.219999999</v>
      </c>
      <c r="AD34" s="327"/>
      <c r="AE34" s="327"/>
      <c r="AF34" s="327"/>
      <c r="AG34" s="576" t="s">
        <v>24</v>
      </c>
      <c r="AH34" s="576"/>
      <c r="AI34" s="576"/>
      <c r="AJ34" s="577"/>
      <c r="AK34" s="258"/>
      <c r="AL34" s="258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22.5" x14ac:dyDescent="0.2">
      <c r="B35" s="112" t="s">
        <v>48</v>
      </c>
      <c r="C35" s="95" t="s">
        <v>49</v>
      </c>
      <c r="D35" s="298" t="s">
        <v>24</v>
      </c>
      <c r="E35" s="299"/>
      <c r="F35" s="299"/>
      <c r="G35" s="299"/>
      <c r="H35" s="299"/>
      <c r="I35" s="299"/>
      <c r="J35" s="299"/>
      <c r="K35" s="299"/>
      <c r="L35" s="300"/>
      <c r="M35" s="363" t="s">
        <v>24</v>
      </c>
      <c r="N35" s="363"/>
      <c r="O35" s="363"/>
      <c r="P35" s="363"/>
      <c r="Q35" s="615"/>
      <c r="R35" s="615"/>
      <c r="S35" s="615"/>
      <c r="T35" s="615"/>
      <c r="U35" s="615"/>
      <c r="V35" s="615"/>
      <c r="W35" s="615"/>
      <c r="X35" s="615"/>
      <c r="Y35" s="363" t="s">
        <v>24</v>
      </c>
      <c r="Z35" s="363"/>
      <c r="AA35" s="363"/>
      <c r="AB35" s="363"/>
      <c r="AC35" s="555">
        <f>Q35+U35</f>
        <v>0</v>
      </c>
      <c r="AD35" s="556"/>
      <c r="AE35" s="556"/>
      <c r="AF35" s="557"/>
      <c r="AG35" s="363" t="s">
        <v>24</v>
      </c>
      <c r="AH35" s="363"/>
      <c r="AI35" s="363"/>
      <c r="AJ35" s="446"/>
      <c r="AK35" s="209"/>
      <c r="AL35" s="204"/>
      <c r="AM35" s="204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11"/>
    </row>
    <row r="36" spans="2:50" ht="22.5" x14ac:dyDescent="0.2">
      <c r="B36" s="112" t="s">
        <v>50</v>
      </c>
      <c r="C36" s="91" t="s">
        <v>51</v>
      </c>
      <c r="D36" s="298" t="s">
        <v>24</v>
      </c>
      <c r="E36" s="299"/>
      <c r="F36" s="299"/>
      <c r="G36" s="299"/>
      <c r="H36" s="299"/>
      <c r="I36" s="299"/>
      <c r="J36" s="299"/>
      <c r="K36" s="299"/>
      <c r="L36" s="300"/>
      <c r="M36" s="330" t="s">
        <v>24</v>
      </c>
      <c r="N36" s="330"/>
      <c r="O36" s="330"/>
      <c r="P36" s="330"/>
      <c r="Q36" s="615">
        <v>83087757.219999999</v>
      </c>
      <c r="R36" s="615"/>
      <c r="S36" s="615"/>
      <c r="T36" s="615"/>
      <c r="U36" s="615"/>
      <c r="V36" s="615"/>
      <c r="W36" s="615"/>
      <c r="X36" s="615"/>
      <c r="Y36" s="330" t="s">
        <v>24</v>
      </c>
      <c r="Z36" s="330"/>
      <c r="AA36" s="330"/>
      <c r="AB36" s="330"/>
      <c r="AC36" s="473">
        <f>Q36+U36</f>
        <v>83087757.219999999</v>
      </c>
      <c r="AD36" s="473"/>
      <c r="AE36" s="473"/>
      <c r="AF36" s="473"/>
      <c r="AG36" s="330" t="s">
        <v>24</v>
      </c>
      <c r="AH36" s="330"/>
      <c r="AI36" s="330"/>
      <c r="AJ36" s="331"/>
      <c r="AK36" s="209"/>
      <c r="AL36" s="204"/>
      <c r="AM36" s="204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11"/>
    </row>
    <row r="37" spans="2:50" ht="22.5" x14ac:dyDescent="0.2">
      <c r="B37" s="112" t="s">
        <v>52</v>
      </c>
      <c r="C37" s="91" t="s">
        <v>53</v>
      </c>
      <c r="D37" s="625" t="s">
        <v>24</v>
      </c>
      <c r="E37" s="626"/>
      <c r="F37" s="626"/>
      <c r="G37" s="626"/>
      <c r="H37" s="626"/>
      <c r="I37" s="626"/>
      <c r="J37" s="626"/>
      <c r="K37" s="626"/>
      <c r="L37" s="627"/>
      <c r="M37" s="576" t="s">
        <v>24</v>
      </c>
      <c r="N37" s="576"/>
      <c r="O37" s="576"/>
      <c r="P37" s="576"/>
      <c r="Q37" s="576" t="s">
        <v>24</v>
      </c>
      <c r="R37" s="576"/>
      <c r="S37" s="576"/>
      <c r="T37" s="576"/>
      <c r="U37" s="327">
        <f>SUM(U39:U40)</f>
        <v>0</v>
      </c>
      <c r="V37" s="327"/>
      <c r="W37" s="327"/>
      <c r="X37" s="327"/>
      <c r="Y37" s="327">
        <f>SUM(Y39:Y40)</f>
        <v>0</v>
      </c>
      <c r="Z37" s="327"/>
      <c r="AA37" s="327"/>
      <c r="AB37" s="327"/>
      <c r="AC37" s="327">
        <f>SUM(AC39:AC40)</f>
        <v>0</v>
      </c>
      <c r="AD37" s="327"/>
      <c r="AE37" s="327"/>
      <c r="AF37" s="327"/>
      <c r="AG37" s="648" t="s">
        <v>24</v>
      </c>
      <c r="AH37" s="649"/>
      <c r="AI37" s="649"/>
      <c r="AJ37" s="650"/>
      <c r="AK37" s="260"/>
      <c r="AL37" s="204"/>
      <c r="AM37" s="206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11"/>
    </row>
    <row r="38" spans="2:50" ht="12.75" hidden="1" customHeight="1" x14ac:dyDescent="0.2">
      <c r="B38" s="112" t="s">
        <v>37</v>
      </c>
      <c r="C38" s="91"/>
      <c r="D38" s="298"/>
      <c r="E38" s="299"/>
      <c r="F38" s="299"/>
      <c r="G38" s="299"/>
      <c r="H38" s="299"/>
      <c r="I38" s="299"/>
      <c r="J38" s="299"/>
      <c r="K38" s="300"/>
      <c r="L38" s="255"/>
      <c r="M38" s="338"/>
      <c r="N38" s="339"/>
      <c r="O38" s="339"/>
      <c r="P38" s="340"/>
      <c r="Q38" s="338"/>
      <c r="R38" s="339"/>
      <c r="S38" s="339"/>
      <c r="T38" s="340"/>
      <c r="U38" s="324"/>
      <c r="V38" s="325"/>
      <c r="W38" s="325"/>
      <c r="X38" s="345"/>
      <c r="Y38" s="474"/>
      <c r="Z38" s="475"/>
      <c r="AA38" s="475"/>
      <c r="AB38" s="476"/>
      <c r="AC38" s="474"/>
      <c r="AD38" s="475"/>
      <c r="AE38" s="475"/>
      <c r="AF38" s="476"/>
      <c r="AG38" s="338"/>
      <c r="AH38" s="339"/>
      <c r="AI38" s="339"/>
      <c r="AJ38" s="341"/>
      <c r="AK38" s="260"/>
      <c r="AL38" s="20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22.5" x14ac:dyDescent="0.2">
      <c r="B39" s="112" t="s">
        <v>89</v>
      </c>
      <c r="C39" s="95" t="s">
        <v>54</v>
      </c>
      <c r="D39" s="298" t="s">
        <v>24</v>
      </c>
      <c r="E39" s="299"/>
      <c r="F39" s="299"/>
      <c r="G39" s="299"/>
      <c r="H39" s="299"/>
      <c r="I39" s="299"/>
      <c r="J39" s="299"/>
      <c r="K39" s="299"/>
      <c r="L39" s="300"/>
      <c r="M39" s="330" t="s">
        <v>24</v>
      </c>
      <c r="N39" s="330"/>
      <c r="O39" s="330"/>
      <c r="P39" s="330"/>
      <c r="Q39" s="330" t="s">
        <v>24</v>
      </c>
      <c r="R39" s="330"/>
      <c r="S39" s="330"/>
      <c r="T39" s="330"/>
      <c r="U39" s="615"/>
      <c r="V39" s="615"/>
      <c r="W39" s="615"/>
      <c r="X39" s="615"/>
      <c r="Y39" s="615"/>
      <c r="Z39" s="615"/>
      <c r="AA39" s="615"/>
      <c r="AB39" s="615"/>
      <c r="AC39" s="473">
        <f>U39+Y39</f>
        <v>0</v>
      </c>
      <c r="AD39" s="473"/>
      <c r="AE39" s="473"/>
      <c r="AF39" s="473"/>
      <c r="AG39" s="338" t="s">
        <v>24</v>
      </c>
      <c r="AH39" s="339"/>
      <c r="AI39" s="339"/>
      <c r="AJ39" s="341"/>
      <c r="AK39" s="260"/>
      <c r="AL39" s="20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23.25" thickBot="1" x14ac:dyDescent="0.25">
      <c r="B40" s="112" t="s">
        <v>90</v>
      </c>
      <c r="C40" s="94" t="s">
        <v>55</v>
      </c>
      <c r="D40" s="304" t="s">
        <v>24</v>
      </c>
      <c r="E40" s="305"/>
      <c r="F40" s="305"/>
      <c r="G40" s="305"/>
      <c r="H40" s="305"/>
      <c r="I40" s="305"/>
      <c r="J40" s="305"/>
      <c r="K40" s="305"/>
      <c r="L40" s="306"/>
      <c r="M40" s="359" t="s">
        <v>24</v>
      </c>
      <c r="N40" s="359"/>
      <c r="O40" s="359"/>
      <c r="P40" s="359"/>
      <c r="Q40" s="359" t="s">
        <v>24</v>
      </c>
      <c r="R40" s="359"/>
      <c r="S40" s="359"/>
      <c r="T40" s="359"/>
      <c r="U40" s="620"/>
      <c r="V40" s="620"/>
      <c r="W40" s="620"/>
      <c r="X40" s="620"/>
      <c r="Y40" s="620"/>
      <c r="Z40" s="620"/>
      <c r="AA40" s="620"/>
      <c r="AB40" s="620"/>
      <c r="AC40" s="319">
        <f>U40+Y40</f>
        <v>0</v>
      </c>
      <c r="AD40" s="319"/>
      <c r="AE40" s="319"/>
      <c r="AF40" s="319"/>
      <c r="AG40" s="608" t="s">
        <v>24</v>
      </c>
      <c r="AH40" s="609"/>
      <c r="AI40" s="609"/>
      <c r="AJ40" s="610"/>
      <c r="AK40" s="260"/>
      <c r="AL40" s="20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45"/>
      <c r="C41" s="262"/>
      <c r="D41" s="262"/>
      <c r="E41" s="262"/>
      <c r="F41" s="262"/>
      <c r="G41" s="262"/>
      <c r="H41" s="262"/>
      <c r="I41" s="262"/>
      <c r="J41" s="262"/>
      <c r="K41" s="259"/>
      <c r="L41" s="259"/>
      <c r="M41" s="259"/>
      <c r="N41" s="259"/>
      <c r="O41" s="259"/>
      <c r="P41" s="253"/>
      <c r="Q41" s="259"/>
      <c r="R41" s="259"/>
      <c r="S41" s="253"/>
      <c r="T41" s="259"/>
      <c r="U41" s="259"/>
      <c r="V41" s="253"/>
      <c r="W41" s="259"/>
      <c r="X41" s="259"/>
      <c r="Y41" s="47"/>
      <c r="Z41" s="259"/>
      <c r="AA41" s="259"/>
      <c r="AB41" s="253"/>
      <c r="AC41" s="259"/>
      <c r="AD41" s="259"/>
      <c r="AF41" s="259"/>
      <c r="AG41" s="259"/>
      <c r="AK41" s="260"/>
      <c r="AL41" s="20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idden="1" x14ac:dyDescent="0.2"/>
    <row r="43" spans="2:50" ht="48" hidden="1" customHeight="1" thickTop="1" thickBot="1" x14ac:dyDescent="0.25">
      <c r="D43" s="534"/>
      <c r="E43" s="535"/>
      <c r="F43" s="535"/>
      <c r="G43" s="535"/>
      <c r="H43" s="535"/>
      <c r="I43" s="535"/>
      <c r="J43" s="535"/>
      <c r="K43" s="535"/>
      <c r="L43" s="629" t="s">
        <v>109</v>
      </c>
      <c r="M43" s="629"/>
      <c r="N43" s="629"/>
      <c r="O43" s="629"/>
      <c r="P43" s="629"/>
      <c r="Q43" s="629"/>
      <c r="R43" s="629"/>
      <c r="S43" s="629"/>
      <c r="T43" s="630"/>
    </row>
    <row r="44" spans="2:50" ht="3.75" hidden="1" customHeight="1" thickTop="1" thickBot="1" x14ac:dyDescent="0.25">
      <c r="D44" s="512"/>
      <c r="E44" s="512"/>
      <c r="F44" s="512"/>
      <c r="G44" s="512"/>
      <c r="H44" s="512"/>
      <c r="I44" s="512"/>
      <c r="J44" s="512"/>
      <c r="K44" s="512"/>
      <c r="L44" s="261"/>
      <c r="M44" s="541"/>
      <c r="N44" s="541"/>
      <c r="O44" s="541"/>
      <c r="P44" s="541"/>
      <c r="Q44" s="541"/>
      <c r="R44" s="541"/>
      <c r="S44" s="541"/>
      <c r="T44" s="541"/>
    </row>
    <row r="45" spans="2:50" ht="13.5" hidden="1" thickTop="1" x14ac:dyDescent="0.2">
      <c r="D45" s="494" t="s">
        <v>96</v>
      </c>
      <c r="E45" s="495"/>
      <c r="F45" s="495"/>
      <c r="G45" s="495"/>
      <c r="H45" s="495"/>
      <c r="I45" s="495"/>
      <c r="J45" s="495"/>
      <c r="K45" s="495"/>
      <c r="L45" s="496" t="s">
        <v>126</v>
      </c>
      <c r="M45" s="496"/>
      <c r="N45" s="496"/>
      <c r="O45" s="496"/>
      <c r="P45" s="496"/>
      <c r="Q45" s="496"/>
      <c r="R45" s="496"/>
      <c r="S45" s="496"/>
      <c r="T45" s="497"/>
    </row>
    <row r="46" spans="2:50" hidden="1" x14ac:dyDescent="0.2">
      <c r="D46" s="498" t="s">
        <v>97</v>
      </c>
      <c r="E46" s="499"/>
      <c r="F46" s="499"/>
      <c r="G46" s="499"/>
      <c r="H46" s="499"/>
      <c r="I46" s="499"/>
      <c r="J46" s="499"/>
      <c r="K46" s="499"/>
      <c r="L46" s="500">
        <v>45728</v>
      </c>
      <c r="M46" s="500"/>
      <c r="N46" s="500"/>
      <c r="O46" s="500"/>
      <c r="P46" s="500"/>
      <c r="Q46" s="500"/>
      <c r="R46" s="500"/>
      <c r="S46" s="500"/>
      <c r="T46" s="501"/>
    </row>
    <row r="47" spans="2:50" hidden="1" x14ac:dyDescent="0.2">
      <c r="D47" s="498" t="s">
        <v>98</v>
      </c>
      <c r="E47" s="499"/>
      <c r="F47" s="499"/>
      <c r="G47" s="499"/>
      <c r="H47" s="499"/>
      <c r="I47" s="499"/>
      <c r="J47" s="499"/>
      <c r="K47" s="499"/>
      <c r="L47" s="502" t="s">
        <v>128</v>
      </c>
      <c r="M47" s="502"/>
      <c r="N47" s="502"/>
      <c r="O47" s="502"/>
      <c r="P47" s="502"/>
      <c r="Q47" s="502"/>
      <c r="R47" s="502"/>
      <c r="S47" s="502"/>
      <c r="T47" s="503"/>
    </row>
    <row r="48" spans="2:50" hidden="1" x14ac:dyDescent="0.2">
      <c r="D48" s="498" t="s">
        <v>99</v>
      </c>
      <c r="E48" s="499"/>
      <c r="F48" s="499"/>
      <c r="G48" s="499"/>
      <c r="H48" s="499"/>
      <c r="I48" s="499"/>
      <c r="J48" s="499"/>
      <c r="K48" s="499"/>
      <c r="L48" s="502" t="s">
        <v>129</v>
      </c>
      <c r="M48" s="502"/>
      <c r="N48" s="502"/>
      <c r="O48" s="502"/>
      <c r="P48" s="502"/>
      <c r="Q48" s="502"/>
      <c r="R48" s="502"/>
      <c r="S48" s="502"/>
      <c r="T48" s="503"/>
    </row>
    <row r="49" spans="4:20" hidden="1" x14ac:dyDescent="0.2">
      <c r="D49" s="498" t="s">
        <v>100</v>
      </c>
      <c r="E49" s="499"/>
      <c r="F49" s="499"/>
      <c r="G49" s="499"/>
      <c r="H49" s="499"/>
      <c r="I49" s="499"/>
      <c r="J49" s="499"/>
      <c r="K49" s="499"/>
      <c r="L49" s="502" t="s">
        <v>124</v>
      </c>
      <c r="M49" s="502"/>
      <c r="N49" s="502"/>
      <c r="O49" s="502"/>
      <c r="P49" s="502"/>
      <c r="Q49" s="502"/>
      <c r="R49" s="502"/>
      <c r="S49" s="502"/>
      <c r="T49" s="503"/>
    </row>
    <row r="50" spans="4:20" hidden="1" x14ac:dyDescent="0.2">
      <c r="D50" s="498" t="s">
        <v>101</v>
      </c>
      <c r="E50" s="499"/>
      <c r="F50" s="499"/>
      <c r="G50" s="499"/>
      <c r="H50" s="499"/>
      <c r="I50" s="499"/>
      <c r="J50" s="499"/>
      <c r="K50" s="499"/>
      <c r="L50" s="500">
        <v>45527</v>
      </c>
      <c r="M50" s="500"/>
      <c r="N50" s="500"/>
      <c r="O50" s="500"/>
      <c r="P50" s="500"/>
      <c r="Q50" s="500"/>
      <c r="R50" s="500"/>
      <c r="S50" s="500"/>
      <c r="T50" s="501"/>
    </row>
    <row r="51" spans="4:20" hidden="1" x14ac:dyDescent="0.2">
      <c r="D51" s="498" t="s">
        <v>102</v>
      </c>
      <c r="E51" s="499"/>
      <c r="F51" s="499"/>
      <c r="G51" s="499"/>
      <c r="H51" s="499"/>
      <c r="I51" s="499"/>
      <c r="J51" s="499"/>
      <c r="K51" s="499"/>
      <c r="L51" s="500">
        <v>45977</v>
      </c>
      <c r="M51" s="500"/>
      <c r="N51" s="500"/>
      <c r="O51" s="500"/>
      <c r="P51" s="500"/>
      <c r="Q51" s="500"/>
      <c r="R51" s="500"/>
      <c r="S51" s="500"/>
      <c r="T51" s="501"/>
    </row>
    <row r="52" spans="4:20" hidden="1" x14ac:dyDescent="0.2">
      <c r="D52" s="498" t="s">
        <v>103</v>
      </c>
      <c r="E52" s="499"/>
      <c r="F52" s="499"/>
      <c r="G52" s="499"/>
      <c r="H52" s="499"/>
      <c r="I52" s="499"/>
      <c r="J52" s="499"/>
      <c r="K52" s="499"/>
      <c r="L52" s="502" t="s">
        <v>127</v>
      </c>
      <c r="M52" s="502"/>
      <c r="N52" s="502"/>
      <c r="O52" s="502"/>
      <c r="P52" s="502"/>
      <c r="Q52" s="502"/>
      <c r="R52" s="502"/>
      <c r="S52" s="502"/>
      <c r="T52" s="503"/>
    </row>
    <row r="53" spans="4:20" ht="13.5" hidden="1" thickBot="1" x14ac:dyDescent="0.25">
      <c r="D53" s="504" t="s">
        <v>104</v>
      </c>
      <c r="E53" s="505"/>
      <c r="F53" s="505"/>
      <c r="G53" s="505"/>
      <c r="H53" s="505"/>
      <c r="I53" s="505"/>
      <c r="J53" s="505"/>
      <c r="K53" s="505"/>
      <c r="L53" s="506" t="s">
        <v>125</v>
      </c>
      <c r="M53" s="506"/>
      <c r="N53" s="506"/>
      <c r="O53" s="506"/>
      <c r="P53" s="506"/>
      <c r="Q53" s="506"/>
      <c r="R53" s="506"/>
      <c r="S53" s="506"/>
      <c r="T53" s="507"/>
    </row>
    <row r="54" spans="4:20" ht="3.75" hidden="1" customHeight="1" x14ac:dyDescent="0.2">
      <c r="D54" s="509"/>
      <c r="E54" s="509"/>
      <c r="F54" s="509"/>
      <c r="G54" s="509"/>
      <c r="H54" s="509"/>
      <c r="I54" s="509"/>
      <c r="J54" s="509"/>
      <c r="K54" s="509"/>
      <c r="L54" s="542"/>
      <c r="M54" s="542"/>
      <c r="N54" s="542"/>
      <c r="O54" s="542"/>
      <c r="P54" s="542"/>
      <c r="Q54" s="542"/>
      <c r="R54" s="542"/>
      <c r="S54" s="542"/>
      <c r="T54" s="542"/>
    </row>
    <row r="55" spans="4:20" ht="13.5" hidden="1" thickTop="1" x14ac:dyDescent="0.2">
      <c r="D55" s="494" t="s">
        <v>96</v>
      </c>
      <c r="E55" s="495"/>
      <c r="F55" s="495"/>
      <c r="G55" s="495"/>
      <c r="H55" s="495"/>
      <c r="I55" s="495"/>
      <c r="J55" s="495"/>
      <c r="K55" s="495"/>
      <c r="L55" s="496" t="s">
        <v>132</v>
      </c>
      <c r="M55" s="496"/>
      <c r="N55" s="496"/>
      <c r="O55" s="496"/>
      <c r="P55" s="496"/>
      <c r="Q55" s="496"/>
      <c r="R55" s="496"/>
      <c r="S55" s="496"/>
      <c r="T55" s="497"/>
    </row>
    <row r="56" spans="4:20" hidden="1" x14ac:dyDescent="0.2">
      <c r="D56" s="498" t="s">
        <v>97</v>
      </c>
      <c r="E56" s="499"/>
      <c r="F56" s="499"/>
      <c r="G56" s="499"/>
      <c r="H56" s="499"/>
      <c r="I56" s="499"/>
      <c r="J56" s="499"/>
      <c r="K56" s="499"/>
      <c r="L56" s="500">
        <v>45728</v>
      </c>
      <c r="M56" s="500"/>
      <c r="N56" s="500"/>
      <c r="O56" s="500"/>
      <c r="P56" s="500"/>
      <c r="Q56" s="500"/>
      <c r="R56" s="500"/>
      <c r="S56" s="500"/>
      <c r="T56" s="501"/>
    </row>
    <row r="57" spans="4:20" hidden="1" x14ac:dyDescent="0.2">
      <c r="D57" s="498" t="s">
        <v>98</v>
      </c>
      <c r="E57" s="499"/>
      <c r="F57" s="499"/>
      <c r="G57" s="499"/>
      <c r="H57" s="499"/>
      <c r="I57" s="499"/>
      <c r="J57" s="499"/>
      <c r="K57" s="499"/>
      <c r="L57" s="502" t="s">
        <v>131</v>
      </c>
      <c r="M57" s="502"/>
      <c r="N57" s="502"/>
      <c r="O57" s="502"/>
      <c r="P57" s="502"/>
      <c r="Q57" s="502"/>
      <c r="R57" s="502"/>
      <c r="S57" s="502"/>
      <c r="T57" s="503"/>
    </row>
    <row r="58" spans="4:20" hidden="1" x14ac:dyDescent="0.2">
      <c r="D58" s="498" t="s">
        <v>99</v>
      </c>
      <c r="E58" s="499"/>
      <c r="F58" s="499"/>
      <c r="G58" s="499"/>
      <c r="H58" s="499"/>
      <c r="I58" s="499"/>
      <c r="J58" s="499"/>
      <c r="K58" s="499"/>
      <c r="L58" s="502" t="s">
        <v>129</v>
      </c>
      <c r="M58" s="502"/>
      <c r="N58" s="502"/>
      <c r="O58" s="502"/>
      <c r="P58" s="502"/>
      <c r="Q58" s="502"/>
      <c r="R58" s="502"/>
      <c r="S58" s="502"/>
      <c r="T58" s="503"/>
    </row>
    <row r="59" spans="4:20" hidden="1" x14ac:dyDescent="0.2">
      <c r="D59" s="498" t="s">
        <v>100</v>
      </c>
      <c r="E59" s="499"/>
      <c r="F59" s="499"/>
      <c r="G59" s="499"/>
      <c r="H59" s="499"/>
      <c r="I59" s="499"/>
      <c r="J59" s="499"/>
      <c r="K59" s="499"/>
      <c r="L59" s="502" t="s">
        <v>132</v>
      </c>
      <c r="M59" s="502"/>
      <c r="N59" s="502"/>
      <c r="O59" s="502"/>
      <c r="P59" s="502"/>
      <c r="Q59" s="502"/>
      <c r="R59" s="502"/>
      <c r="S59" s="502"/>
      <c r="T59" s="503"/>
    </row>
    <row r="60" spans="4:20" hidden="1" x14ac:dyDescent="0.2">
      <c r="D60" s="498" t="s">
        <v>101</v>
      </c>
      <c r="E60" s="499"/>
      <c r="F60" s="499"/>
      <c r="G60" s="499"/>
      <c r="H60" s="499"/>
      <c r="I60" s="499"/>
      <c r="J60" s="499"/>
      <c r="K60" s="499"/>
      <c r="L60" s="500">
        <v>45464</v>
      </c>
      <c r="M60" s="500"/>
      <c r="N60" s="500"/>
      <c r="O60" s="500"/>
      <c r="P60" s="500"/>
      <c r="Q60" s="500"/>
      <c r="R60" s="500"/>
      <c r="S60" s="500"/>
      <c r="T60" s="501"/>
    </row>
    <row r="61" spans="4:20" hidden="1" x14ac:dyDescent="0.2">
      <c r="D61" s="498" t="s">
        <v>102</v>
      </c>
      <c r="E61" s="499"/>
      <c r="F61" s="499"/>
      <c r="G61" s="499"/>
      <c r="H61" s="499"/>
      <c r="I61" s="499"/>
      <c r="J61" s="499"/>
      <c r="K61" s="499"/>
      <c r="L61" s="500">
        <v>45914</v>
      </c>
      <c r="M61" s="500"/>
      <c r="N61" s="500"/>
      <c r="O61" s="500"/>
      <c r="P61" s="500"/>
      <c r="Q61" s="500"/>
      <c r="R61" s="500"/>
      <c r="S61" s="500"/>
      <c r="T61" s="501"/>
    </row>
    <row r="62" spans="4:20" hidden="1" x14ac:dyDescent="0.2">
      <c r="D62" s="498" t="s">
        <v>103</v>
      </c>
      <c r="E62" s="499"/>
      <c r="F62" s="499"/>
      <c r="G62" s="499"/>
      <c r="H62" s="499"/>
      <c r="I62" s="499"/>
      <c r="J62" s="499"/>
      <c r="K62" s="499"/>
      <c r="L62" s="502" t="s">
        <v>130</v>
      </c>
      <c r="M62" s="502"/>
      <c r="N62" s="502"/>
      <c r="O62" s="502"/>
      <c r="P62" s="502"/>
      <c r="Q62" s="502"/>
      <c r="R62" s="502"/>
      <c r="S62" s="502"/>
      <c r="T62" s="503"/>
    </row>
    <row r="63" spans="4:20" ht="13.5" hidden="1" thickBot="1" x14ac:dyDescent="0.25">
      <c r="D63" s="504" t="s">
        <v>104</v>
      </c>
      <c r="E63" s="505"/>
      <c r="F63" s="505"/>
      <c r="G63" s="505"/>
      <c r="H63" s="505"/>
      <c r="I63" s="505"/>
      <c r="J63" s="505"/>
      <c r="K63" s="505"/>
      <c r="L63" s="506" t="s">
        <v>74</v>
      </c>
      <c r="M63" s="506"/>
      <c r="N63" s="506"/>
      <c r="O63" s="506"/>
      <c r="P63" s="506"/>
      <c r="Q63" s="506"/>
      <c r="R63" s="506"/>
      <c r="S63" s="506"/>
      <c r="T63" s="507"/>
    </row>
    <row r="64" spans="4:20" ht="3.75" hidden="1" customHeight="1" x14ac:dyDescent="0.2">
      <c r="D64" s="509"/>
      <c r="E64" s="509"/>
      <c r="F64" s="509"/>
      <c r="G64" s="509"/>
      <c r="H64" s="509"/>
      <c r="I64" s="509"/>
      <c r="J64" s="509"/>
      <c r="K64" s="509"/>
      <c r="L64" s="542"/>
      <c r="M64" s="542"/>
      <c r="N64" s="542"/>
      <c r="O64" s="542"/>
      <c r="P64" s="542"/>
      <c r="Q64" s="542"/>
      <c r="R64" s="542"/>
      <c r="S64" s="542"/>
      <c r="T64" s="542"/>
    </row>
    <row r="65" hidden="1" x14ac:dyDescent="0.2"/>
  </sheetData>
  <mergeCells count="278">
    <mergeCell ref="D63:K63"/>
    <mergeCell ref="L63:T63"/>
    <mergeCell ref="D64:K64"/>
    <mergeCell ref="L64:T64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1:K51"/>
    <mergeCell ref="L51:T51"/>
    <mergeCell ref="D52:K52"/>
    <mergeCell ref="L52:T52"/>
    <mergeCell ref="D53:K53"/>
    <mergeCell ref="L53:T53"/>
    <mergeCell ref="D48:K48"/>
    <mergeCell ref="L48:T48"/>
    <mergeCell ref="D49:K49"/>
    <mergeCell ref="L49:T49"/>
    <mergeCell ref="D50:K50"/>
    <mergeCell ref="L50:T50"/>
    <mergeCell ref="D45:K45"/>
    <mergeCell ref="L45:T45"/>
    <mergeCell ref="D46:K46"/>
    <mergeCell ref="L46:T46"/>
    <mergeCell ref="D47:K47"/>
    <mergeCell ref="L47:T47"/>
    <mergeCell ref="M19:P19"/>
    <mergeCell ref="U19:X19"/>
    <mergeCell ref="AG15:AJ15"/>
    <mergeCell ref="AC16:AF16"/>
    <mergeCell ref="Q18:T18"/>
    <mergeCell ref="M22:P22"/>
    <mergeCell ref="AG27:AJ27"/>
    <mergeCell ref="U25:X25"/>
    <mergeCell ref="Y25:AB25"/>
    <mergeCell ref="AG20:AJ20"/>
    <mergeCell ref="AC15:AF15"/>
    <mergeCell ref="AC30:AF30"/>
    <mergeCell ref="AG30:AJ30"/>
    <mergeCell ref="AC28:AF28"/>
    <mergeCell ref="Y29:AB29"/>
    <mergeCell ref="AC29:AF29"/>
    <mergeCell ref="U30:X30"/>
    <mergeCell ref="Y30:AB30"/>
    <mergeCell ref="D18:L18"/>
    <mergeCell ref="D19:L19"/>
    <mergeCell ref="D20:L20"/>
    <mergeCell ref="AG12:AJ12"/>
    <mergeCell ref="Y19:AB19"/>
    <mergeCell ref="U15:X15"/>
    <mergeCell ref="U12:X12"/>
    <mergeCell ref="AC17:AF17"/>
    <mergeCell ref="Q15:T15"/>
    <mergeCell ref="AG17:AJ17"/>
    <mergeCell ref="AG16:AJ16"/>
    <mergeCell ref="U14:X14"/>
    <mergeCell ref="AG19:AJ19"/>
    <mergeCell ref="AG18:AJ18"/>
    <mergeCell ref="M16:P16"/>
    <mergeCell ref="Q12:T12"/>
    <mergeCell ref="M18:P18"/>
    <mergeCell ref="Q19:T19"/>
    <mergeCell ref="AG21:AJ21"/>
    <mergeCell ref="AG23:AJ23"/>
    <mergeCell ref="AC20:AF20"/>
    <mergeCell ref="AC12:AF12"/>
    <mergeCell ref="AG29:AJ29"/>
    <mergeCell ref="AG28:AJ28"/>
    <mergeCell ref="Y15:AB15"/>
    <mergeCell ref="AC14:AF14"/>
    <mergeCell ref="AG14:AJ14"/>
    <mergeCell ref="AG13:AJ13"/>
    <mergeCell ref="Y20:AB20"/>
    <mergeCell ref="AC22:AF22"/>
    <mergeCell ref="AC25:AF25"/>
    <mergeCell ref="AC18:AF18"/>
    <mergeCell ref="AC23:AF23"/>
    <mergeCell ref="AG26:AJ26"/>
    <mergeCell ref="AG22:AJ22"/>
    <mergeCell ref="AG25:AJ25"/>
    <mergeCell ref="AG24:AJ24"/>
    <mergeCell ref="E17:K17"/>
    <mergeCell ref="Q16:T16"/>
    <mergeCell ref="Q17:T17"/>
    <mergeCell ref="Q9:T9"/>
    <mergeCell ref="Q10:T10"/>
    <mergeCell ref="M12:P12"/>
    <mergeCell ref="D16:L16"/>
    <mergeCell ref="D12:L12"/>
    <mergeCell ref="D13:L13"/>
    <mergeCell ref="D15:L15"/>
    <mergeCell ref="D14:L14"/>
    <mergeCell ref="M15:P15"/>
    <mergeCell ref="M17:P17"/>
    <mergeCell ref="D32:L32"/>
    <mergeCell ref="AG2:AJ2"/>
    <mergeCell ref="AC10:AF10"/>
    <mergeCell ref="AG9:AJ9"/>
    <mergeCell ref="AG4:AJ8"/>
    <mergeCell ref="Y5:AB8"/>
    <mergeCell ref="D11:L11"/>
    <mergeCell ref="Q5:T8"/>
    <mergeCell ref="AG11:AJ11"/>
    <mergeCell ref="AG10:AJ10"/>
    <mergeCell ref="M10:P10"/>
    <mergeCell ref="D10:L10"/>
    <mergeCell ref="AC9:AF9"/>
    <mergeCell ref="D4:L8"/>
    <mergeCell ref="M9:P9"/>
    <mergeCell ref="Q13:T13"/>
    <mergeCell ref="Q14:T14"/>
    <mergeCell ref="M14:P14"/>
    <mergeCell ref="AC5:AF8"/>
    <mergeCell ref="B2:AF2"/>
    <mergeCell ref="M11:P11"/>
    <mergeCell ref="Q11:T11"/>
    <mergeCell ref="M4:P8"/>
    <mergeCell ref="D9:L9"/>
    <mergeCell ref="Q4:AF4"/>
    <mergeCell ref="AC11:AF11"/>
    <mergeCell ref="U5:X8"/>
    <mergeCell ref="M13:P13"/>
    <mergeCell ref="Y13:AB13"/>
    <mergeCell ref="U9:X9"/>
    <mergeCell ref="Y9:AB9"/>
    <mergeCell ref="Y10:AB10"/>
    <mergeCell ref="Y11:AB11"/>
    <mergeCell ref="AC13:AF13"/>
    <mergeCell ref="AC31:AF31"/>
    <mergeCell ref="M33:P33"/>
    <mergeCell ref="M34:P34"/>
    <mergeCell ref="M31:P31"/>
    <mergeCell ref="M30:P30"/>
    <mergeCell ref="M24:P24"/>
    <mergeCell ref="M23:P23"/>
    <mergeCell ref="M27:P27"/>
    <mergeCell ref="U27:X27"/>
    <mergeCell ref="M21:P21"/>
    <mergeCell ref="M28:P28"/>
    <mergeCell ref="Q21:T21"/>
    <mergeCell ref="Q31:T31"/>
    <mergeCell ref="AC19:AF19"/>
    <mergeCell ref="Y23:AB23"/>
    <mergeCell ref="Y21:AB21"/>
    <mergeCell ref="AC21:AF21"/>
    <mergeCell ref="Q33:T33"/>
    <mergeCell ref="Q24:T24"/>
    <mergeCell ref="U21:X21"/>
    <mergeCell ref="Q25:T25"/>
    <mergeCell ref="M26:P26"/>
    <mergeCell ref="M20:P20"/>
    <mergeCell ref="Q20:T20"/>
    <mergeCell ref="Y24:AB24"/>
    <mergeCell ref="Q27:T27"/>
    <mergeCell ref="Q23:T23"/>
    <mergeCell ref="Q26:T26"/>
    <mergeCell ref="AC24:AF24"/>
    <mergeCell ref="Y26:AB26"/>
    <mergeCell ref="M25:P25"/>
    <mergeCell ref="Y27:AB27"/>
    <mergeCell ref="Q30:T30"/>
    <mergeCell ref="M36:P36"/>
    <mergeCell ref="U38:X38"/>
    <mergeCell ref="U39:X39"/>
    <mergeCell ref="AG38:AJ38"/>
    <mergeCell ref="AC38:AF38"/>
    <mergeCell ref="AC39:AF39"/>
    <mergeCell ref="Q32:T32"/>
    <mergeCell ref="AG35:AJ35"/>
    <mergeCell ref="AG34:AJ34"/>
    <mergeCell ref="AG33:AJ33"/>
    <mergeCell ref="AG39:AJ39"/>
    <mergeCell ref="AG37:AJ37"/>
    <mergeCell ref="AC37:AF37"/>
    <mergeCell ref="Y39:AB39"/>
    <mergeCell ref="AC32:AF32"/>
    <mergeCell ref="M35:P35"/>
    <mergeCell ref="Q36:T36"/>
    <mergeCell ref="Q34:T34"/>
    <mergeCell ref="AC34:AF34"/>
    <mergeCell ref="AC35:AF35"/>
    <mergeCell ref="AC40:AF40"/>
    <mergeCell ref="AG40:AJ40"/>
    <mergeCell ref="U32:X32"/>
    <mergeCell ref="Y33:AB33"/>
    <mergeCell ref="AC33:AF33"/>
    <mergeCell ref="Y40:AB40"/>
    <mergeCell ref="Y38:AB38"/>
    <mergeCell ref="AG36:AJ36"/>
    <mergeCell ref="AC36:AF36"/>
    <mergeCell ref="U37:X37"/>
    <mergeCell ref="U36:X36"/>
    <mergeCell ref="Y32:AB32"/>
    <mergeCell ref="AG32:AJ32"/>
    <mergeCell ref="Y36:AB36"/>
    <mergeCell ref="Y34:AB34"/>
    <mergeCell ref="U40:X40"/>
    <mergeCell ref="Y37:AB37"/>
    <mergeCell ref="AG31:AJ31"/>
    <mergeCell ref="Y35:AB35"/>
    <mergeCell ref="U33:X33"/>
    <mergeCell ref="U35:X35"/>
    <mergeCell ref="U29:X29"/>
    <mergeCell ref="D38:K38"/>
    <mergeCell ref="D36:L36"/>
    <mergeCell ref="Q39:T39"/>
    <mergeCell ref="AC26:AF26"/>
    <mergeCell ref="Y28:AB28"/>
    <mergeCell ref="U28:X28"/>
    <mergeCell ref="U26:X26"/>
    <mergeCell ref="Q38:T38"/>
    <mergeCell ref="Q35:T35"/>
    <mergeCell ref="M38:P38"/>
    <mergeCell ref="Q28:T28"/>
    <mergeCell ref="Q37:T37"/>
    <mergeCell ref="Y31:AB31"/>
    <mergeCell ref="U31:X31"/>
    <mergeCell ref="M29:P29"/>
    <mergeCell ref="M32:P32"/>
    <mergeCell ref="U34:X34"/>
    <mergeCell ref="Q29:T29"/>
    <mergeCell ref="AC27:AF27"/>
    <mergeCell ref="Q40:T40"/>
    <mergeCell ref="Y16:AB16"/>
    <mergeCell ref="U13:X13"/>
    <mergeCell ref="U24:X24"/>
    <mergeCell ref="U10:X10"/>
    <mergeCell ref="Y12:AB12"/>
    <mergeCell ref="Y22:AB22"/>
    <mergeCell ref="U23:X23"/>
    <mergeCell ref="U11:X11"/>
    <mergeCell ref="Y14:AB14"/>
    <mergeCell ref="Y17:AB17"/>
    <mergeCell ref="U17:X17"/>
    <mergeCell ref="U18:X18"/>
    <mergeCell ref="U16:X16"/>
    <mergeCell ref="U22:X22"/>
    <mergeCell ref="Y18:AB18"/>
    <mergeCell ref="U20:X20"/>
    <mergeCell ref="Q22:T22"/>
    <mergeCell ref="D43:K43"/>
    <mergeCell ref="D44:K44"/>
    <mergeCell ref="D21:L21"/>
    <mergeCell ref="D22:L22"/>
    <mergeCell ref="L43:T43"/>
    <mergeCell ref="D37:L37"/>
    <mergeCell ref="D39:L39"/>
    <mergeCell ref="D40:L40"/>
    <mergeCell ref="M37:P37"/>
    <mergeCell ref="M40:P40"/>
    <mergeCell ref="D31:L31"/>
    <mergeCell ref="D35:L35"/>
    <mergeCell ref="D26:L26"/>
    <mergeCell ref="D24:L24"/>
    <mergeCell ref="D25:L25"/>
    <mergeCell ref="D29:L29"/>
    <mergeCell ref="D30:L30"/>
    <mergeCell ref="M39:P39"/>
    <mergeCell ref="D34:L34"/>
    <mergeCell ref="D27:L27"/>
    <mergeCell ref="D28:L28"/>
    <mergeCell ref="E23:K23"/>
    <mergeCell ref="M44:T44"/>
    <mergeCell ref="D33:L3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56"/>
  <sheetViews>
    <sheetView showZeros="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.8554687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9" x14ac:dyDescent="0.2">
      <c r="B3" s="406" t="s">
        <v>0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K3" s="230"/>
    </row>
    <row r="4" spans="2:49" x14ac:dyDescent="0.2">
      <c r="B4" s="406" t="s">
        <v>78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K4" s="230"/>
    </row>
    <row r="5" spans="2:49" x14ac:dyDescent="0.2">
      <c r="B5" s="406" t="s">
        <v>79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K5" s="230" t="s">
        <v>122</v>
      </c>
    </row>
    <row r="6" spans="2:49" ht="13.5" thickBot="1" x14ac:dyDescent="0.25">
      <c r="B6" s="407" t="s">
        <v>80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8"/>
      <c r="AH6" s="374" t="s">
        <v>1</v>
      </c>
      <c r="AI6" s="375"/>
      <c r="AJ6" s="376"/>
      <c r="AK6" s="34"/>
    </row>
    <row r="7" spans="2:49" x14ac:dyDescent="0.2">
      <c r="C7" s="274"/>
      <c r="D7" s="274"/>
      <c r="E7" s="274"/>
      <c r="F7" s="274"/>
      <c r="G7" s="274"/>
      <c r="H7" s="274"/>
      <c r="I7" s="274"/>
      <c r="J7" s="274"/>
      <c r="P7" s="1"/>
      <c r="S7" s="1"/>
      <c r="AC7" s="9"/>
      <c r="AD7" s="402" t="s">
        <v>2</v>
      </c>
      <c r="AE7" s="402"/>
      <c r="AF7" s="402"/>
      <c r="AG7" s="403"/>
      <c r="AH7" s="377" t="s">
        <v>3</v>
      </c>
      <c r="AI7" s="378"/>
      <c r="AJ7" s="379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80" t="s">
        <v>111</v>
      </c>
      <c r="Q8" s="580"/>
      <c r="R8" s="580"/>
      <c r="S8" s="580"/>
      <c r="T8" s="580"/>
      <c r="U8" s="580"/>
      <c r="V8" s="580"/>
      <c r="W8" s="14"/>
      <c r="X8" s="14"/>
      <c r="Y8" s="15"/>
      <c r="Z8" s="14"/>
      <c r="AA8" s="14"/>
      <c r="AB8" s="16"/>
      <c r="AC8" s="14"/>
      <c r="AD8" s="17"/>
      <c r="AE8" s="410" t="s">
        <v>5</v>
      </c>
      <c r="AF8" s="410"/>
      <c r="AG8" s="411"/>
      <c r="AH8" s="586">
        <v>45658</v>
      </c>
      <c r="AI8" s="587"/>
      <c r="AJ8" s="588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282"/>
      <c r="Q9" s="282"/>
      <c r="R9" s="282"/>
      <c r="S9" s="282"/>
      <c r="T9" s="282"/>
      <c r="U9" s="282"/>
      <c r="V9" s="282"/>
      <c r="W9" s="14"/>
      <c r="X9" s="14"/>
      <c r="Y9" s="15"/>
      <c r="Z9" s="14"/>
      <c r="AA9" s="14"/>
      <c r="AB9" s="16"/>
      <c r="AC9" s="14"/>
      <c r="AD9" s="17"/>
      <c r="AE9" s="271"/>
      <c r="AF9" s="271"/>
      <c r="AG9" s="272"/>
      <c r="AH9" s="388"/>
      <c r="AI9" s="389"/>
      <c r="AJ9" s="390"/>
      <c r="AK9" s="34"/>
    </row>
    <row r="10" spans="2:49" ht="33.75" customHeight="1" x14ac:dyDescent="0.2">
      <c r="B10" s="424" t="s">
        <v>81</v>
      </c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581" t="s">
        <v>112</v>
      </c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410" t="s">
        <v>6</v>
      </c>
      <c r="AF10" s="410"/>
      <c r="AG10" s="411"/>
      <c r="AH10" s="388" t="s">
        <v>117</v>
      </c>
      <c r="AI10" s="389"/>
      <c r="AJ10" s="390"/>
      <c r="AK10" s="34"/>
      <c r="AL10" s="70" t="s">
        <v>115</v>
      </c>
      <c r="AW10" s="88" t="s">
        <v>112</v>
      </c>
    </row>
    <row r="11" spans="2:49" x14ac:dyDescent="0.2">
      <c r="B11" s="425" t="s">
        <v>82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10" t="s">
        <v>83</v>
      </c>
      <c r="AF11" s="410"/>
      <c r="AG11" s="411"/>
      <c r="AH11" s="388" t="s">
        <v>116</v>
      </c>
      <c r="AI11" s="389"/>
      <c r="AJ11" s="390"/>
      <c r="AK11" s="34"/>
    </row>
    <row r="12" spans="2:49" x14ac:dyDescent="0.2">
      <c r="B12" s="394" t="s">
        <v>7</v>
      </c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582" t="s">
        <v>121</v>
      </c>
      <c r="P12" s="582"/>
      <c r="Q12" s="582"/>
      <c r="R12" s="582"/>
      <c r="S12" s="582"/>
      <c r="T12" s="582"/>
      <c r="U12" s="582"/>
      <c r="V12" s="582"/>
      <c r="W12" s="582"/>
      <c r="X12" s="582"/>
      <c r="Y12" s="582"/>
      <c r="Z12" s="582"/>
      <c r="AA12" s="582"/>
      <c r="AB12" s="582"/>
      <c r="AC12" s="582"/>
      <c r="AD12" s="582"/>
      <c r="AE12" s="410" t="s">
        <v>94</v>
      </c>
      <c r="AF12" s="410"/>
      <c r="AG12" s="411"/>
      <c r="AH12" s="388" t="s">
        <v>123</v>
      </c>
      <c r="AI12" s="389"/>
      <c r="AJ12" s="390"/>
      <c r="AK12" s="34"/>
      <c r="AL12" s="70" t="s">
        <v>118</v>
      </c>
      <c r="AW12" s="88" t="s">
        <v>121</v>
      </c>
    </row>
    <row r="13" spans="2:49" x14ac:dyDescent="0.2">
      <c r="B13" s="394" t="s">
        <v>95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70"/>
      <c r="AE13" s="410"/>
      <c r="AF13" s="410"/>
      <c r="AG13" s="411"/>
      <c r="AH13" s="421"/>
      <c r="AI13" s="422"/>
      <c r="AJ13" s="423"/>
      <c r="AK13" s="34"/>
    </row>
    <row r="14" spans="2:49" ht="13.5" thickBot="1" x14ac:dyDescent="0.25">
      <c r="B14" s="394" t="s">
        <v>8</v>
      </c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70"/>
      <c r="AE14" s="410" t="s">
        <v>9</v>
      </c>
      <c r="AF14" s="410"/>
      <c r="AG14" s="411"/>
      <c r="AH14" s="413" t="s">
        <v>10</v>
      </c>
      <c r="AI14" s="414"/>
      <c r="AJ14" s="415"/>
      <c r="AK14" s="34"/>
      <c r="AL14" s="70" t="s">
        <v>114</v>
      </c>
    </row>
    <row r="15" spans="2:49" ht="15" x14ac:dyDescent="0.25">
      <c r="B15" s="417" t="s">
        <v>58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21"/>
      <c r="AI15" s="21"/>
      <c r="AJ15" s="21"/>
      <c r="AK15" s="229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1" t="s">
        <v>13</v>
      </c>
      <c r="C17" s="526" t="s">
        <v>108</v>
      </c>
      <c r="D17" s="526" t="s">
        <v>84</v>
      </c>
      <c r="E17" s="526"/>
      <c r="F17" s="526"/>
      <c r="G17" s="526"/>
      <c r="H17" s="526"/>
      <c r="I17" s="526"/>
      <c r="J17" s="526"/>
      <c r="K17" s="526"/>
      <c r="L17" s="526"/>
      <c r="M17" s="361" t="s">
        <v>65</v>
      </c>
      <c r="N17" s="361"/>
      <c r="O17" s="361"/>
      <c r="P17" s="361"/>
      <c r="Q17" s="409" t="s">
        <v>70</v>
      </c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361" t="s">
        <v>64</v>
      </c>
      <c r="AH17" s="361"/>
      <c r="AI17" s="361"/>
      <c r="AJ17" s="468"/>
      <c r="AK17" s="73"/>
      <c r="AL17" s="70"/>
    </row>
    <row r="18" spans="2:50" s="1" customFormat="1" ht="11.25" x14ac:dyDescent="0.2">
      <c r="B18" s="521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361"/>
      <c r="N18" s="361"/>
      <c r="O18" s="361"/>
      <c r="P18" s="361"/>
      <c r="Q18" s="361" t="s">
        <v>85</v>
      </c>
      <c r="R18" s="361"/>
      <c r="S18" s="361"/>
      <c r="T18" s="361"/>
      <c r="U18" s="361" t="s">
        <v>67</v>
      </c>
      <c r="V18" s="361"/>
      <c r="W18" s="361"/>
      <c r="X18" s="361"/>
      <c r="Y18" s="530" t="s">
        <v>72</v>
      </c>
      <c r="Z18" s="530"/>
      <c r="AA18" s="530"/>
      <c r="AB18" s="530"/>
      <c r="AC18" s="530" t="s">
        <v>15</v>
      </c>
      <c r="AD18" s="530"/>
      <c r="AE18" s="530"/>
      <c r="AF18" s="530"/>
      <c r="AG18" s="361"/>
      <c r="AH18" s="361"/>
      <c r="AI18" s="361"/>
      <c r="AJ18" s="468"/>
      <c r="AK18" s="73"/>
      <c r="AL18" s="70"/>
    </row>
    <row r="19" spans="2:50" s="1" customFormat="1" ht="33.75" x14ac:dyDescent="0.2">
      <c r="B19" s="521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1"/>
      <c r="Y19" s="530"/>
      <c r="Z19" s="530"/>
      <c r="AA19" s="530"/>
      <c r="AB19" s="530"/>
      <c r="AC19" s="530"/>
      <c r="AD19" s="530"/>
      <c r="AE19" s="530"/>
      <c r="AF19" s="530"/>
      <c r="AG19" s="361"/>
      <c r="AH19" s="361"/>
      <c r="AI19" s="361"/>
      <c r="AJ19" s="468"/>
      <c r="AK19" s="73" t="s">
        <v>147</v>
      </c>
      <c r="AL19" s="70"/>
    </row>
    <row r="20" spans="2:50" s="1" customFormat="1" ht="11.25" x14ac:dyDescent="0.2">
      <c r="B20" s="521"/>
      <c r="C20" s="526"/>
      <c r="D20" s="526"/>
      <c r="E20" s="526"/>
      <c r="F20" s="526"/>
      <c r="G20" s="526"/>
      <c r="H20" s="526"/>
      <c r="I20" s="526"/>
      <c r="J20" s="526"/>
      <c r="K20" s="526"/>
      <c r="L20" s="526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530"/>
      <c r="Z20" s="530"/>
      <c r="AA20" s="530"/>
      <c r="AB20" s="530"/>
      <c r="AC20" s="530"/>
      <c r="AD20" s="530"/>
      <c r="AE20" s="530"/>
      <c r="AF20" s="530"/>
      <c r="AG20" s="361"/>
      <c r="AH20" s="361"/>
      <c r="AI20" s="361"/>
      <c r="AJ20" s="468"/>
      <c r="AK20" s="73"/>
      <c r="AL20" s="70"/>
    </row>
    <row r="21" spans="2:50" ht="13.5" thickBot="1" x14ac:dyDescent="0.25">
      <c r="B21" s="103">
        <v>1</v>
      </c>
      <c r="C21" s="275">
        <v>2</v>
      </c>
      <c r="D21" s="310">
        <v>3</v>
      </c>
      <c r="E21" s="310"/>
      <c r="F21" s="310"/>
      <c r="G21" s="310"/>
      <c r="H21" s="310"/>
      <c r="I21" s="310"/>
      <c r="J21" s="310"/>
      <c r="K21" s="310"/>
      <c r="L21" s="310"/>
      <c r="M21" s="364" t="s">
        <v>17</v>
      </c>
      <c r="N21" s="364"/>
      <c r="O21" s="364"/>
      <c r="P21" s="364"/>
      <c r="Q21" s="364" t="s">
        <v>18</v>
      </c>
      <c r="R21" s="364"/>
      <c r="S21" s="364"/>
      <c r="T21" s="364"/>
      <c r="U21" s="364" t="s">
        <v>19</v>
      </c>
      <c r="V21" s="364"/>
      <c r="W21" s="364"/>
      <c r="X21" s="364"/>
      <c r="Y21" s="418" t="s">
        <v>20</v>
      </c>
      <c r="Z21" s="418"/>
      <c r="AA21" s="418"/>
      <c r="AB21" s="418"/>
      <c r="AC21" s="364" t="s">
        <v>21</v>
      </c>
      <c r="AD21" s="364"/>
      <c r="AE21" s="364"/>
      <c r="AF21" s="364"/>
      <c r="AG21" s="364" t="s">
        <v>22</v>
      </c>
      <c r="AH21" s="364"/>
      <c r="AI21" s="364"/>
      <c r="AJ21" s="412"/>
      <c r="AK21" s="79"/>
    </row>
    <row r="22" spans="2:50" s="27" customFormat="1" x14ac:dyDescent="0.2">
      <c r="B22" s="105" t="s">
        <v>86</v>
      </c>
      <c r="C22" s="90" t="s">
        <v>23</v>
      </c>
      <c r="D22" s="583" t="s">
        <v>24</v>
      </c>
      <c r="E22" s="584"/>
      <c r="F22" s="584"/>
      <c r="G22" s="584"/>
      <c r="H22" s="584"/>
      <c r="I22" s="584"/>
      <c r="J22" s="584"/>
      <c r="K22" s="584"/>
      <c r="L22" s="585"/>
      <c r="M22" s="427"/>
      <c r="N22" s="428"/>
      <c r="O22" s="428"/>
      <c r="P22" s="429"/>
      <c r="Q22" s="427"/>
      <c r="R22" s="428"/>
      <c r="S22" s="428"/>
      <c r="T22" s="429"/>
      <c r="U22" s="427"/>
      <c r="V22" s="428"/>
      <c r="W22" s="428"/>
      <c r="X22" s="429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430"/>
      <c r="AK22" s="76" t="s">
        <v>174</v>
      </c>
      <c r="AL22" s="47" t="s">
        <v>173</v>
      </c>
      <c r="AM22" s="163" t="s">
        <v>172</v>
      </c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</row>
    <row r="23" spans="2:50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466"/>
      <c r="AK23" s="76"/>
      <c r="AL23" s="264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</row>
    <row r="24" spans="2:50" s="30" customFormat="1" hidden="1" x14ac:dyDescent="0.2">
      <c r="B24" s="243"/>
      <c r="C24" s="232"/>
      <c r="D24" s="596"/>
      <c r="E24" s="597"/>
      <c r="F24" s="597"/>
      <c r="G24" s="597"/>
      <c r="H24" s="597"/>
      <c r="I24" s="597"/>
      <c r="J24" s="597"/>
      <c r="K24" s="597"/>
      <c r="L24" s="598"/>
      <c r="M24" s="565"/>
      <c r="N24" s="566"/>
      <c r="O24" s="566"/>
      <c r="P24" s="569"/>
      <c r="Q24" s="565"/>
      <c r="R24" s="566"/>
      <c r="S24" s="566"/>
      <c r="T24" s="569"/>
      <c r="U24" s="565"/>
      <c r="V24" s="566"/>
      <c r="W24" s="566"/>
      <c r="X24" s="569"/>
      <c r="Y24" s="565"/>
      <c r="Z24" s="566"/>
      <c r="AA24" s="566"/>
      <c r="AB24" s="569"/>
      <c r="AC24" s="565"/>
      <c r="AD24" s="566"/>
      <c r="AE24" s="566"/>
      <c r="AF24" s="569"/>
      <c r="AG24" s="565"/>
      <c r="AH24" s="566"/>
      <c r="AI24" s="566"/>
      <c r="AJ24" s="567"/>
      <c r="AK24" s="233"/>
      <c r="AL24" s="23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</row>
    <row r="25" spans="2:50" s="30" customFormat="1" hidden="1" x14ac:dyDescent="0.2">
      <c r="B25" s="245"/>
      <c r="C25" s="237"/>
      <c r="D25" s="603"/>
      <c r="E25" s="604"/>
      <c r="F25" s="604"/>
      <c r="G25" s="604"/>
      <c r="H25" s="604"/>
      <c r="I25" s="604"/>
      <c r="J25" s="604"/>
      <c r="K25" s="604"/>
      <c r="L25" s="605"/>
      <c r="M25" s="558"/>
      <c r="N25" s="559"/>
      <c r="O25" s="559"/>
      <c r="P25" s="560"/>
      <c r="Q25" s="558"/>
      <c r="R25" s="559"/>
      <c r="S25" s="559"/>
      <c r="T25" s="560"/>
      <c r="U25" s="558"/>
      <c r="V25" s="559"/>
      <c r="W25" s="559"/>
      <c r="X25" s="560"/>
      <c r="Y25" s="558"/>
      <c r="Z25" s="559"/>
      <c r="AA25" s="559"/>
      <c r="AB25" s="560"/>
      <c r="AC25" s="558"/>
      <c r="AD25" s="559"/>
      <c r="AE25" s="559"/>
      <c r="AF25" s="560"/>
      <c r="AG25" s="558"/>
      <c r="AH25" s="559"/>
      <c r="AI25" s="559"/>
      <c r="AJ25" s="575"/>
      <c r="AK25" s="233"/>
      <c r="AL25" s="23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</row>
    <row r="26" spans="2:50" s="68" customFormat="1" x14ac:dyDescent="0.2">
      <c r="B26" s="238"/>
      <c r="C26" s="120" t="s">
        <v>23</v>
      </c>
      <c r="D26" s="600"/>
      <c r="E26" s="601"/>
      <c r="F26" s="601"/>
      <c r="G26" s="601"/>
      <c r="H26" s="601"/>
      <c r="I26" s="601"/>
      <c r="J26" s="601"/>
      <c r="K26" s="601"/>
      <c r="L26" s="602"/>
      <c r="M26" s="590"/>
      <c r="N26" s="591"/>
      <c r="O26" s="591"/>
      <c r="P26" s="592"/>
      <c r="Q26" s="590"/>
      <c r="R26" s="591"/>
      <c r="S26" s="591"/>
      <c r="T26" s="592"/>
      <c r="U26" s="590"/>
      <c r="V26" s="591"/>
      <c r="W26" s="591"/>
      <c r="X26" s="592"/>
      <c r="Y26" s="561"/>
      <c r="Z26" s="561"/>
      <c r="AA26" s="561"/>
      <c r="AB26" s="561"/>
      <c r="AC26" s="616">
        <f>Q26+U26+Y26</f>
        <v>0</v>
      </c>
      <c r="AD26" s="617"/>
      <c r="AE26" s="617"/>
      <c r="AF26" s="618"/>
      <c r="AG26" s="329"/>
      <c r="AH26" s="329"/>
      <c r="AI26" s="329"/>
      <c r="AJ26" s="337"/>
      <c r="AK26" s="121"/>
      <c r="AL26" s="239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</row>
    <row r="27" spans="2:50" hidden="1" x14ac:dyDescent="0.2">
      <c r="B27" s="31"/>
      <c r="C27" s="167"/>
      <c r="D27" s="167"/>
      <c r="E27" s="599"/>
      <c r="F27" s="599"/>
      <c r="G27" s="599"/>
      <c r="H27" s="599"/>
      <c r="I27" s="599"/>
      <c r="J27" s="599"/>
      <c r="K27" s="599"/>
      <c r="L27" s="281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619"/>
      <c r="Z27" s="619"/>
      <c r="AA27" s="619"/>
      <c r="AB27" s="619"/>
      <c r="AC27" s="589"/>
      <c r="AD27" s="589"/>
      <c r="AE27" s="589"/>
      <c r="AF27" s="589"/>
      <c r="AG27" s="589"/>
      <c r="AH27" s="589"/>
      <c r="AI27" s="589"/>
      <c r="AJ27" s="589"/>
      <c r="AK27" s="228"/>
      <c r="AL27" s="214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ht="1.5" customHeight="1" thickBot="1" x14ac:dyDescent="0.25">
      <c r="B28" s="31"/>
      <c r="C28" s="227"/>
      <c r="D28" s="227"/>
      <c r="E28" s="226"/>
      <c r="F28" s="226"/>
      <c r="G28" s="226"/>
      <c r="H28" s="226"/>
      <c r="I28" s="226"/>
      <c r="J28" s="226"/>
      <c r="K28" s="226"/>
      <c r="L28" s="22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25"/>
      <c r="Z28" s="225"/>
      <c r="AA28" s="225"/>
      <c r="AB28" s="225"/>
      <c r="AC28" s="273"/>
      <c r="AD28" s="273"/>
      <c r="AE28" s="273"/>
      <c r="AF28" s="273"/>
      <c r="AG28" s="273"/>
      <c r="AH28" s="273"/>
      <c r="AI28" s="273"/>
      <c r="AJ28" s="273"/>
      <c r="AK28" s="268"/>
      <c r="AL28" s="214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x14ac:dyDescent="0.2">
      <c r="B29" s="31"/>
      <c r="C29" s="167"/>
      <c r="D29" s="167"/>
      <c r="E29" s="281"/>
      <c r="F29" s="281"/>
      <c r="G29" s="281"/>
      <c r="H29" s="281"/>
      <c r="I29" s="281"/>
      <c r="J29" s="281"/>
      <c r="K29" s="281"/>
      <c r="L29" s="281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34"/>
      <c r="Z29" s="34"/>
      <c r="AA29" s="34"/>
      <c r="AB29" s="34"/>
      <c r="AC29" s="276"/>
      <c r="AD29" s="276"/>
      <c r="AE29" s="276"/>
      <c r="AF29" s="276"/>
      <c r="AG29" s="276"/>
      <c r="AH29" s="276"/>
      <c r="AI29" s="276"/>
      <c r="AJ29" s="276"/>
      <c r="AK29" s="268"/>
      <c r="AL29" s="214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x14ac:dyDescent="0.2">
      <c r="B30" s="31"/>
      <c r="C30" s="167"/>
      <c r="D30" s="167"/>
      <c r="E30" s="281"/>
      <c r="F30" s="281"/>
      <c r="G30" s="281"/>
      <c r="H30" s="281"/>
      <c r="I30" s="281"/>
      <c r="J30" s="281"/>
      <c r="K30" s="281"/>
      <c r="L30" s="281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34"/>
      <c r="Z30" s="34"/>
      <c r="AA30" s="34"/>
      <c r="AB30" s="34"/>
      <c r="AC30" s="276"/>
      <c r="AD30" s="276"/>
      <c r="AE30" s="276"/>
      <c r="AF30" s="276"/>
      <c r="AG30" s="276"/>
      <c r="AH30" s="276"/>
      <c r="AI30" s="276"/>
      <c r="AJ30" s="276"/>
      <c r="AK30" s="268"/>
      <c r="AL30" s="270">
        <f>D26</f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5" x14ac:dyDescent="0.2">
      <c r="B31" s="417" t="s">
        <v>59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41" t="s">
        <v>73</v>
      </c>
      <c r="AH31" s="441"/>
      <c r="AI31" s="441"/>
      <c r="AJ31" s="441"/>
      <c r="AK31" s="277"/>
      <c r="AL31" s="214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5"/>
      <c r="Z32" s="24"/>
      <c r="AA32" s="24"/>
      <c r="AB32" s="24"/>
      <c r="AC32" s="24"/>
      <c r="AD32" s="24"/>
      <c r="AE32" s="25"/>
      <c r="AF32" s="25"/>
      <c r="AH32" s="36"/>
      <c r="AI32" s="36"/>
      <c r="AJ32" s="36"/>
      <c r="AK32" s="277"/>
      <c r="AL32" s="214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12.75" customHeight="1" x14ac:dyDescent="0.2">
      <c r="B33" s="107"/>
      <c r="C33" s="108"/>
      <c r="D33" s="526" t="s">
        <v>87</v>
      </c>
      <c r="E33" s="526"/>
      <c r="F33" s="526"/>
      <c r="G33" s="526"/>
      <c r="H33" s="526"/>
      <c r="I33" s="526"/>
      <c r="J33" s="526"/>
      <c r="K33" s="526"/>
      <c r="L33" s="526"/>
      <c r="M33" s="361" t="s">
        <v>65</v>
      </c>
      <c r="N33" s="361"/>
      <c r="O33" s="361"/>
      <c r="P33" s="361" t="s">
        <v>66</v>
      </c>
      <c r="Q33" s="361"/>
      <c r="R33" s="361"/>
      <c r="S33" s="661" t="s">
        <v>11</v>
      </c>
      <c r="T33" s="661"/>
      <c r="U33" s="661"/>
      <c r="V33" s="661"/>
      <c r="W33" s="661"/>
      <c r="X33" s="661"/>
      <c r="Y33" s="661"/>
      <c r="Z33" s="661"/>
      <c r="AA33" s="661"/>
      <c r="AB33" s="661"/>
      <c r="AC33" s="661"/>
      <c r="AD33" s="661"/>
      <c r="AE33" s="361" t="s">
        <v>64</v>
      </c>
      <c r="AF33" s="361"/>
      <c r="AG33" s="361"/>
      <c r="AH33" s="361"/>
      <c r="AI33" s="361"/>
      <c r="AJ33" s="468"/>
      <c r="AK33" s="217"/>
      <c r="AL33" s="214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x14ac:dyDescent="0.2">
      <c r="B34" s="38"/>
      <c r="C34" s="67" t="s">
        <v>12</v>
      </c>
      <c r="D34" s="526"/>
      <c r="E34" s="526"/>
      <c r="F34" s="526"/>
      <c r="G34" s="526"/>
      <c r="H34" s="526"/>
      <c r="I34" s="526"/>
      <c r="J34" s="526"/>
      <c r="K34" s="526"/>
      <c r="L34" s="526"/>
      <c r="M34" s="361"/>
      <c r="N34" s="361"/>
      <c r="O34" s="361"/>
      <c r="P34" s="361"/>
      <c r="Q34" s="361"/>
      <c r="R34" s="361"/>
      <c r="S34" s="661"/>
      <c r="T34" s="661"/>
      <c r="U34" s="661"/>
      <c r="V34" s="661"/>
      <c r="W34" s="661"/>
      <c r="X34" s="661"/>
      <c r="Y34" s="661"/>
      <c r="Z34" s="661"/>
      <c r="AA34" s="661"/>
      <c r="AB34" s="661"/>
      <c r="AC34" s="661"/>
      <c r="AD34" s="661"/>
      <c r="AE34" s="361"/>
      <c r="AF34" s="361"/>
      <c r="AG34" s="361"/>
      <c r="AH34" s="361"/>
      <c r="AI34" s="361"/>
      <c r="AJ34" s="468"/>
      <c r="AK34" s="217"/>
      <c r="AL34" s="214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37"/>
      <c r="C35" s="67" t="s">
        <v>14</v>
      </c>
      <c r="D35" s="526"/>
      <c r="E35" s="526"/>
      <c r="F35" s="526"/>
      <c r="G35" s="526"/>
      <c r="H35" s="526"/>
      <c r="I35" s="526"/>
      <c r="J35" s="526"/>
      <c r="K35" s="526"/>
      <c r="L35" s="526"/>
      <c r="M35" s="361"/>
      <c r="N35" s="361"/>
      <c r="O35" s="361"/>
      <c r="P35" s="361"/>
      <c r="Q35" s="361"/>
      <c r="R35" s="361"/>
      <c r="S35" s="361" t="s">
        <v>85</v>
      </c>
      <c r="T35" s="361"/>
      <c r="U35" s="361"/>
      <c r="V35" s="361" t="s">
        <v>67</v>
      </c>
      <c r="W35" s="361"/>
      <c r="X35" s="361"/>
      <c r="Y35" s="530" t="s">
        <v>68</v>
      </c>
      <c r="Z35" s="530"/>
      <c r="AA35" s="530"/>
      <c r="AB35" s="361" t="s">
        <v>15</v>
      </c>
      <c r="AC35" s="361"/>
      <c r="AD35" s="361"/>
      <c r="AE35" s="361" t="s">
        <v>77</v>
      </c>
      <c r="AF35" s="361"/>
      <c r="AG35" s="361"/>
      <c r="AH35" s="361" t="s">
        <v>69</v>
      </c>
      <c r="AI35" s="361"/>
      <c r="AJ35" s="468"/>
      <c r="AK35" s="217"/>
      <c r="AL35" s="214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8" t="s">
        <v>13</v>
      </c>
      <c r="C36" s="67" t="s">
        <v>16</v>
      </c>
      <c r="D36" s="526"/>
      <c r="E36" s="526"/>
      <c r="F36" s="526"/>
      <c r="G36" s="526"/>
      <c r="H36" s="526"/>
      <c r="I36" s="526"/>
      <c r="J36" s="526"/>
      <c r="K36" s="526"/>
      <c r="L36" s="526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530"/>
      <c r="Z36" s="530"/>
      <c r="AA36" s="530"/>
      <c r="AB36" s="361"/>
      <c r="AC36" s="361"/>
      <c r="AD36" s="361"/>
      <c r="AE36" s="361"/>
      <c r="AF36" s="361"/>
      <c r="AG36" s="361"/>
      <c r="AH36" s="361"/>
      <c r="AI36" s="361"/>
      <c r="AJ36" s="468"/>
      <c r="AK36" s="217"/>
      <c r="AL36" s="214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7"/>
      <c r="C37" s="67"/>
      <c r="D37" s="526"/>
      <c r="E37" s="526"/>
      <c r="F37" s="526"/>
      <c r="G37" s="526"/>
      <c r="H37" s="526"/>
      <c r="I37" s="526"/>
      <c r="J37" s="526"/>
      <c r="K37" s="526"/>
      <c r="L37" s="526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530"/>
      <c r="Z37" s="530"/>
      <c r="AA37" s="530"/>
      <c r="AB37" s="361"/>
      <c r="AC37" s="361"/>
      <c r="AD37" s="361"/>
      <c r="AE37" s="361"/>
      <c r="AF37" s="361"/>
      <c r="AG37" s="361"/>
      <c r="AH37" s="361"/>
      <c r="AI37" s="361"/>
      <c r="AJ37" s="468"/>
      <c r="AK37" s="217"/>
      <c r="AL37" s="2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286"/>
      <c r="C38" s="285"/>
      <c r="D38" s="526"/>
      <c r="E38" s="526"/>
      <c r="F38" s="526"/>
      <c r="G38" s="526"/>
      <c r="H38" s="526"/>
      <c r="I38" s="526"/>
      <c r="J38" s="526"/>
      <c r="K38" s="526"/>
      <c r="L38" s="526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530"/>
      <c r="Z38" s="530"/>
      <c r="AA38" s="530"/>
      <c r="AB38" s="361"/>
      <c r="AC38" s="361"/>
      <c r="AD38" s="361"/>
      <c r="AE38" s="361"/>
      <c r="AF38" s="361"/>
      <c r="AG38" s="361"/>
      <c r="AH38" s="361"/>
      <c r="AI38" s="361"/>
      <c r="AJ38" s="468"/>
      <c r="AK38" s="217"/>
      <c r="AL38" s="21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3.5" thickBot="1" x14ac:dyDescent="0.25">
      <c r="B39" s="103">
        <v>1</v>
      </c>
      <c r="C39" s="275">
        <v>2</v>
      </c>
      <c r="D39" s="310">
        <v>3</v>
      </c>
      <c r="E39" s="310"/>
      <c r="F39" s="310"/>
      <c r="G39" s="310"/>
      <c r="H39" s="310"/>
      <c r="I39" s="310"/>
      <c r="J39" s="310"/>
      <c r="K39" s="310"/>
      <c r="L39" s="310"/>
      <c r="M39" s="364" t="s">
        <v>17</v>
      </c>
      <c r="N39" s="364"/>
      <c r="O39" s="364"/>
      <c r="P39" s="364" t="s">
        <v>18</v>
      </c>
      <c r="Q39" s="364"/>
      <c r="R39" s="364"/>
      <c r="S39" s="364" t="s">
        <v>19</v>
      </c>
      <c r="T39" s="364"/>
      <c r="U39" s="364"/>
      <c r="V39" s="364" t="s">
        <v>20</v>
      </c>
      <c r="W39" s="364"/>
      <c r="X39" s="364"/>
      <c r="Y39" s="418" t="s">
        <v>21</v>
      </c>
      <c r="Z39" s="418"/>
      <c r="AA39" s="418"/>
      <c r="AB39" s="364" t="s">
        <v>22</v>
      </c>
      <c r="AC39" s="364"/>
      <c r="AD39" s="364"/>
      <c r="AE39" s="364" t="s">
        <v>26</v>
      </c>
      <c r="AF39" s="364"/>
      <c r="AG39" s="364"/>
      <c r="AH39" s="364" t="s">
        <v>27</v>
      </c>
      <c r="AI39" s="364"/>
      <c r="AJ39" s="412"/>
      <c r="AK39" s="216"/>
      <c r="AL39" s="21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105" t="s">
        <v>28</v>
      </c>
      <c r="C40" s="90" t="s">
        <v>29</v>
      </c>
      <c r="D40" s="593" t="s">
        <v>24</v>
      </c>
      <c r="E40" s="594"/>
      <c r="F40" s="594"/>
      <c r="G40" s="594"/>
      <c r="H40" s="594"/>
      <c r="I40" s="594"/>
      <c r="J40" s="594"/>
      <c r="K40" s="594"/>
      <c r="L40" s="595"/>
      <c r="M40" s="362">
        <v>86176400</v>
      </c>
      <c r="N40" s="362"/>
      <c r="O40" s="362"/>
      <c r="P40" s="362">
        <v>86176400</v>
      </c>
      <c r="Q40" s="362"/>
      <c r="R40" s="362"/>
      <c r="S40" s="362">
        <v>83087757.219999999</v>
      </c>
      <c r="T40" s="362"/>
      <c r="U40" s="362"/>
      <c r="V40" s="362"/>
      <c r="W40" s="362"/>
      <c r="X40" s="362"/>
      <c r="Y40" s="362"/>
      <c r="Z40" s="362"/>
      <c r="AA40" s="362"/>
      <c r="AB40" s="362">
        <v>83087757.219999999</v>
      </c>
      <c r="AC40" s="362"/>
      <c r="AD40" s="362"/>
      <c r="AE40" s="362">
        <v>3088642.78</v>
      </c>
      <c r="AF40" s="362"/>
      <c r="AG40" s="362"/>
      <c r="AH40" s="362">
        <v>3088642.78</v>
      </c>
      <c r="AI40" s="362"/>
      <c r="AJ40" s="510"/>
      <c r="AK40" s="81"/>
      <c r="AL40" s="21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30" customFormat="1" x14ac:dyDescent="0.2">
      <c r="B41" s="106" t="s">
        <v>25</v>
      </c>
      <c r="C41" s="93"/>
      <c r="D41" s="298"/>
      <c r="E41" s="299"/>
      <c r="F41" s="299"/>
      <c r="G41" s="299"/>
      <c r="H41" s="299"/>
      <c r="I41" s="299"/>
      <c r="J41" s="299"/>
      <c r="K41" s="299"/>
      <c r="L41" s="300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  <c r="AG41" s="515"/>
      <c r="AH41" s="515"/>
      <c r="AI41" s="515"/>
      <c r="AJ41" s="516"/>
      <c r="AK41" s="76" t="s">
        <v>171</v>
      </c>
      <c r="AL41" s="270" t="s">
        <v>170</v>
      </c>
      <c r="AM41" s="11" t="s">
        <v>169</v>
      </c>
      <c r="AN41" s="11" t="s">
        <v>168</v>
      </c>
      <c r="AO41" s="11" t="s">
        <v>167</v>
      </c>
      <c r="AP41" s="11" t="s">
        <v>166</v>
      </c>
      <c r="AQ41" s="11" t="s">
        <v>165</v>
      </c>
      <c r="AR41" s="11" t="s">
        <v>164</v>
      </c>
      <c r="AS41" s="11" t="s">
        <v>163</v>
      </c>
      <c r="AT41" s="11" t="s">
        <v>162</v>
      </c>
      <c r="AU41" s="11" t="s">
        <v>161</v>
      </c>
      <c r="AV41" s="11" t="s">
        <v>160</v>
      </c>
      <c r="AW41" s="11"/>
      <c r="AX41" s="11"/>
    </row>
    <row r="42" spans="2:50" s="68" customFormat="1" ht="63.75" x14ac:dyDescent="0.2">
      <c r="B42" s="221" t="s">
        <v>176</v>
      </c>
      <c r="C42" s="215" t="s">
        <v>29</v>
      </c>
      <c r="D42" s="632" t="s">
        <v>175</v>
      </c>
      <c r="E42" s="633"/>
      <c r="F42" s="633"/>
      <c r="G42" s="633"/>
      <c r="H42" s="633"/>
      <c r="I42" s="633"/>
      <c r="J42" s="633"/>
      <c r="K42" s="634"/>
      <c r="L42" s="220"/>
      <c r="M42" s="548">
        <v>86176400</v>
      </c>
      <c r="N42" s="549"/>
      <c r="O42" s="550"/>
      <c r="P42" s="548">
        <v>86176400</v>
      </c>
      <c r="Q42" s="549"/>
      <c r="R42" s="550"/>
      <c r="S42" s="548">
        <v>83087757.219999999</v>
      </c>
      <c r="T42" s="549"/>
      <c r="U42" s="550"/>
      <c r="V42" s="548"/>
      <c r="W42" s="549"/>
      <c r="X42" s="550"/>
      <c r="Y42" s="548"/>
      <c r="Z42" s="549"/>
      <c r="AA42" s="550"/>
      <c r="AB42" s="548">
        <v>83087757.219999999</v>
      </c>
      <c r="AC42" s="549"/>
      <c r="AD42" s="550"/>
      <c r="AE42" s="548">
        <v>0</v>
      </c>
      <c r="AF42" s="549"/>
      <c r="AG42" s="550"/>
      <c r="AH42" s="548">
        <v>0</v>
      </c>
      <c r="AI42" s="549"/>
      <c r="AJ42" s="551"/>
      <c r="AK42" s="213"/>
      <c r="AL42" s="212" t="s">
        <v>177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</row>
    <row r="43" spans="2:50" s="68" customFormat="1" ht="42.75" x14ac:dyDescent="0.2">
      <c r="B43" s="224" t="s">
        <v>179</v>
      </c>
      <c r="C43" s="223" t="s">
        <v>29</v>
      </c>
      <c r="D43" s="635" t="s">
        <v>178</v>
      </c>
      <c r="E43" s="636"/>
      <c r="F43" s="636"/>
      <c r="G43" s="636"/>
      <c r="H43" s="636"/>
      <c r="I43" s="636"/>
      <c r="J43" s="636"/>
      <c r="K43" s="637"/>
      <c r="L43" s="222"/>
      <c r="M43" s="552">
        <v>85959800</v>
      </c>
      <c r="N43" s="553"/>
      <c r="O43" s="554"/>
      <c r="P43" s="552">
        <v>85959800</v>
      </c>
      <c r="Q43" s="553"/>
      <c r="R43" s="554"/>
      <c r="S43" s="552">
        <v>82871157.219999999</v>
      </c>
      <c r="T43" s="553"/>
      <c r="U43" s="554"/>
      <c r="V43" s="552"/>
      <c r="W43" s="553"/>
      <c r="X43" s="554"/>
      <c r="Y43" s="552"/>
      <c r="Z43" s="553"/>
      <c r="AA43" s="554"/>
      <c r="AB43" s="552">
        <v>82871157.219999999</v>
      </c>
      <c r="AC43" s="553"/>
      <c r="AD43" s="554"/>
      <c r="AE43" s="552">
        <v>0</v>
      </c>
      <c r="AF43" s="553"/>
      <c r="AG43" s="554"/>
      <c r="AH43" s="552">
        <v>0</v>
      </c>
      <c r="AI43" s="553"/>
      <c r="AJ43" s="638"/>
      <c r="AK43" s="213"/>
      <c r="AL43" s="212" t="s">
        <v>180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x14ac:dyDescent="0.2">
      <c r="B44" s="221" t="s">
        <v>182</v>
      </c>
      <c r="C44" s="215" t="s">
        <v>29</v>
      </c>
      <c r="D44" s="632" t="s">
        <v>181</v>
      </c>
      <c r="E44" s="633"/>
      <c r="F44" s="633"/>
      <c r="G44" s="633"/>
      <c r="H44" s="633"/>
      <c r="I44" s="633"/>
      <c r="J44" s="633"/>
      <c r="K44" s="634"/>
      <c r="L44" s="220"/>
      <c r="M44" s="548">
        <v>85959800</v>
      </c>
      <c r="N44" s="549"/>
      <c r="O44" s="550"/>
      <c r="P44" s="548">
        <v>85959800</v>
      </c>
      <c r="Q44" s="549"/>
      <c r="R44" s="550"/>
      <c r="S44" s="548">
        <v>82871157.219999999</v>
      </c>
      <c r="T44" s="549"/>
      <c r="U44" s="550"/>
      <c r="V44" s="548"/>
      <c r="W44" s="549"/>
      <c r="X44" s="550"/>
      <c r="Y44" s="548"/>
      <c r="Z44" s="549"/>
      <c r="AA44" s="550"/>
      <c r="AB44" s="548">
        <v>82871157.219999999</v>
      </c>
      <c r="AC44" s="549"/>
      <c r="AD44" s="550"/>
      <c r="AE44" s="548">
        <v>0</v>
      </c>
      <c r="AF44" s="549"/>
      <c r="AG44" s="550"/>
      <c r="AH44" s="548">
        <v>0</v>
      </c>
      <c r="AI44" s="549"/>
      <c r="AJ44" s="551"/>
      <c r="AK44" s="213"/>
      <c r="AL44" s="212" t="s">
        <v>183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74.25" x14ac:dyDescent="0.2">
      <c r="B45" s="224" t="s">
        <v>185</v>
      </c>
      <c r="C45" s="223" t="s">
        <v>29</v>
      </c>
      <c r="D45" s="635" t="s">
        <v>184</v>
      </c>
      <c r="E45" s="636"/>
      <c r="F45" s="636"/>
      <c r="G45" s="636"/>
      <c r="H45" s="636"/>
      <c r="I45" s="636"/>
      <c r="J45" s="636"/>
      <c r="K45" s="637"/>
      <c r="L45" s="222"/>
      <c r="M45" s="552">
        <v>85959800</v>
      </c>
      <c r="N45" s="553"/>
      <c r="O45" s="554"/>
      <c r="P45" s="552">
        <v>85959800</v>
      </c>
      <c r="Q45" s="553"/>
      <c r="R45" s="554"/>
      <c r="S45" s="552">
        <v>82871157.219999999</v>
      </c>
      <c r="T45" s="553"/>
      <c r="U45" s="554"/>
      <c r="V45" s="552"/>
      <c r="W45" s="553"/>
      <c r="X45" s="554"/>
      <c r="Y45" s="552"/>
      <c r="Z45" s="553"/>
      <c r="AA45" s="554"/>
      <c r="AB45" s="552">
        <v>82871157.219999999</v>
      </c>
      <c r="AC45" s="553"/>
      <c r="AD45" s="554"/>
      <c r="AE45" s="552">
        <v>0</v>
      </c>
      <c r="AF45" s="553"/>
      <c r="AG45" s="554"/>
      <c r="AH45" s="552">
        <v>0</v>
      </c>
      <c r="AI45" s="553"/>
      <c r="AJ45" s="638"/>
      <c r="AK45" s="213"/>
      <c r="AL45" s="212" t="s">
        <v>186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116.25" x14ac:dyDescent="0.2">
      <c r="B46" s="224" t="s">
        <v>188</v>
      </c>
      <c r="C46" s="223" t="s">
        <v>29</v>
      </c>
      <c r="D46" s="635" t="s">
        <v>187</v>
      </c>
      <c r="E46" s="636"/>
      <c r="F46" s="636"/>
      <c r="G46" s="636"/>
      <c r="H46" s="636"/>
      <c r="I46" s="636"/>
      <c r="J46" s="636"/>
      <c r="K46" s="637"/>
      <c r="L46" s="222"/>
      <c r="M46" s="552">
        <v>85959800</v>
      </c>
      <c r="N46" s="553"/>
      <c r="O46" s="554"/>
      <c r="P46" s="552">
        <v>85959800</v>
      </c>
      <c r="Q46" s="553"/>
      <c r="R46" s="554"/>
      <c r="S46" s="552">
        <v>82871157.219999999</v>
      </c>
      <c r="T46" s="553"/>
      <c r="U46" s="554"/>
      <c r="V46" s="552"/>
      <c r="W46" s="553"/>
      <c r="X46" s="554"/>
      <c r="Y46" s="552"/>
      <c r="Z46" s="553"/>
      <c r="AA46" s="554"/>
      <c r="AB46" s="552">
        <v>82871157.219999999</v>
      </c>
      <c r="AC46" s="553"/>
      <c r="AD46" s="554"/>
      <c r="AE46" s="552">
        <v>0</v>
      </c>
      <c r="AF46" s="553"/>
      <c r="AG46" s="554"/>
      <c r="AH46" s="552">
        <v>0</v>
      </c>
      <c r="AI46" s="553"/>
      <c r="AJ46" s="638"/>
      <c r="AK46" s="213"/>
      <c r="AL46" s="212" t="s">
        <v>189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63.75" x14ac:dyDescent="0.2">
      <c r="B47" s="221" t="s">
        <v>191</v>
      </c>
      <c r="C47" s="215" t="s">
        <v>29</v>
      </c>
      <c r="D47" s="632" t="s">
        <v>190</v>
      </c>
      <c r="E47" s="633"/>
      <c r="F47" s="633"/>
      <c r="G47" s="633"/>
      <c r="H47" s="633"/>
      <c r="I47" s="633"/>
      <c r="J47" s="633"/>
      <c r="K47" s="634"/>
      <c r="L47" s="220"/>
      <c r="M47" s="548">
        <v>70509500</v>
      </c>
      <c r="N47" s="549"/>
      <c r="O47" s="550"/>
      <c r="P47" s="548">
        <v>70509500</v>
      </c>
      <c r="Q47" s="549"/>
      <c r="R47" s="550"/>
      <c r="S47" s="548">
        <v>69946037.530000001</v>
      </c>
      <c r="T47" s="549"/>
      <c r="U47" s="550"/>
      <c r="V47" s="548"/>
      <c r="W47" s="549"/>
      <c r="X47" s="550"/>
      <c r="Y47" s="548"/>
      <c r="Z47" s="549"/>
      <c r="AA47" s="550"/>
      <c r="AB47" s="548">
        <v>69946037.530000001</v>
      </c>
      <c r="AC47" s="549"/>
      <c r="AD47" s="550"/>
      <c r="AE47" s="548">
        <v>0</v>
      </c>
      <c r="AF47" s="549"/>
      <c r="AG47" s="550"/>
      <c r="AH47" s="548">
        <v>0</v>
      </c>
      <c r="AI47" s="549"/>
      <c r="AJ47" s="551"/>
      <c r="AK47" s="213"/>
      <c r="AL47" s="212" t="s">
        <v>192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95.25" x14ac:dyDescent="0.2">
      <c r="B48" s="224" t="s">
        <v>194</v>
      </c>
      <c r="C48" s="223" t="s">
        <v>29</v>
      </c>
      <c r="D48" s="635" t="s">
        <v>193</v>
      </c>
      <c r="E48" s="636"/>
      <c r="F48" s="636"/>
      <c r="G48" s="636"/>
      <c r="H48" s="636"/>
      <c r="I48" s="636"/>
      <c r="J48" s="636"/>
      <c r="K48" s="637"/>
      <c r="L48" s="222"/>
      <c r="M48" s="552">
        <v>68993100</v>
      </c>
      <c r="N48" s="553"/>
      <c r="O48" s="554"/>
      <c r="P48" s="552">
        <v>68993100</v>
      </c>
      <c r="Q48" s="553"/>
      <c r="R48" s="554"/>
      <c r="S48" s="552">
        <v>68654276.540000007</v>
      </c>
      <c r="T48" s="553"/>
      <c r="U48" s="554"/>
      <c r="V48" s="552"/>
      <c r="W48" s="553"/>
      <c r="X48" s="554"/>
      <c r="Y48" s="552"/>
      <c r="Z48" s="553"/>
      <c r="AA48" s="554"/>
      <c r="AB48" s="552">
        <v>68654276.540000007</v>
      </c>
      <c r="AC48" s="553"/>
      <c r="AD48" s="554"/>
      <c r="AE48" s="552">
        <v>0</v>
      </c>
      <c r="AF48" s="553"/>
      <c r="AG48" s="554"/>
      <c r="AH48" s="552">
        <v>0</v>
      </c>
      <c r="AI48" s="553"/>
      <c r="AJ48" s="638"/>
      <c r="AK48" s="213"/>
      <c r="AL48" s="212" t="s">
        <v>195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ht="32.25" x14ac:dyDescent="0.2">
      <c r="B49" s="224" t="s">
        <v>197</v>
      </c>
      <c r="C49" s="223" t="s">
        <v>29</v>
      </c>
      <c r="D49" s="635" t="s">
        <v>196</v>
      </c>
      <c r="E49" s="636"/>
      <c r="F49" s="636"/>
      <c r="G49" s="636"/>
      <c r="H49" s="636"/>
      <c r="I49" s="636"/>
      <c r="J49" s="636"/>
      <c r="K49" s="637"/>
      <c r="L49" s="222"/>
      <c r="M49" s="552">
        <v>68993100</v>
      </c>
      <c r="N49" s="553"/>
      <c r="O49" s="554"/>
      <c r="P49" s="552">
        <v>68993100</v>
      </c>
      <c r="Q49" s="553"/>
      <c r="R49" s="554"/>
      <c r="S49" s="552">
        <v>68654276.540000007</v>
      </c>
      <c r="T49" s="553"/>
      <c r="U49" s="554"/>
      <c r="V49" s="552"/>
      <c r="W49" s="553"/>
      <c r="X49" s="554"/>
      <c r="Y49" s="552"/>
      <c r="Z49" s="553"/>
      <c r="AA49" s="554"/>
      <c r="AB49" s="552">
        <v>68654276.540000007</v>
      </c>
      <c r="AC49" s="553"/>
      <c r="AD49" s="554"/>
      <c r="AE49" s="552">
        <v>0</v>
      </c>
      <c r="AF49" s="553"/>
      <c r="AG49" s="554"/>
      <c r="AH49" s="552">
        <v>0</v>
      </c>
      <c r="AI49" s="553"/>
      <c r="AJ49" s="638"/>
      <c r="AK49" s="213"/>
      <c r="AL49" s="212" t="s">
        <v>198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ht="33.75" x14ac:dyDescent="0.2">
      <c r="B50" s="210" t="s">
        <v>136</v>
      </c>
      <c r="C50" s="92" t="s">
        <v>29</v>
      </c>
      <c r="D50" s="639" t="s">
        <v>149</v>
      </c>
      <c r="E50" s="640"/>
      <c r="F50" s="640"/>
      <c r="G50" s="640"/>
      <c r="H50" s="640"/>
      <c r="I50" s="640"/>
      <c r="J50" s="640"/>
      <c r="K50" s="640"/>
      <c r="L50" s="219"/>
      <c r="M50" s="641">
        <v>53124100</v>
      </c>
      <c r="N50" s="642"/>
      <c r="O50" s="643"/>
      <c r="P50" s="641">
        <v>53124100</v>
      </c>
      <c r="Q50" s="642"/>
      <c r="R50" s="643"/>
      <c r="S50" s="641">
        <v>53090440.240000002</v>
      </c>
      <c r="T50" s="642"/>
      <c r="U50" s="643"/>
      <c r="V50" s="641"/>
      <c r="W50" s="642"/>
      <c r="X50" s="643"/>
      <c r="Y50" s="641"/>
      <c r="Z50" s="642"/>
      <c r="AA50" s="643"/>
      <c r="AB50" s="644">
        <f>S50+V50+Y50</f>
        <v>53090440.240000002</v>
      </c>
      <c r="AC50" s="645"/>
      <c r="AD50" s="646"/>
      <c r="AE50" s="644">
        <v>33659.760000000002</v>
      </c>
      <c r="AF50" s="645"/>
      <c r="AG50" s="646"/>
      <c r="AH50" s="644">
        <v>33659.760000000002</v>
      </c>
      <c r="AI50" s="645"/>
      <c r="AJ50" s="647"/>
      <c r="AK50" s="34"/>
      <c r="AL50" s="264" t="s">
        <v>149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68" customFormat="1" ht="56.25" x14ac:dyDescent="0.2">
      <c r="B51" s="210" t="s">
        <v>138</v>
      </c>
      <c r="C51" s="92" t="s">
        <v>29</v>
      </c>
      <c r="D51" s="639" t="s">
        <v>150</v>
      </c>
      <c r="E51" s="640"/>
      <c r="F51" s="640"/>
      <c r="G51" s="640"/>
      <c r="H51" s="640"/>
      <c r="I51" s="640"/>
      <c r="J51" s="640"/>
      <c r="K51" s="640"/>
      <c r="L51" s="219"/>
      <c r="M51" s="641">
        <v>1626100</v>
      </c>
      <c r="N51" s="642"/>
      <c r="O51" s="643"/>
      <c r="P51" s="641">
        <v>1626100</v>
      </c>
      <c r="Q51" s="642"/>
      <c r="R51" s="643"/>
      <c r="S51" s="641">
        <v>1613047.99</v>
      </c>
      <c r="T51" s="642"/>
      <c r="U51" s="643"/>
      <c r="V51" s="641"/>
      <c r="W51" s="642"/>
      <c r="X51" s="643"/>
      <c r="Y51" s="641"/>
      <c r="Z51" s="642"/>
      <c r="AA51" s="643"/>
      <c r="AB51" s="644">
        <f>S51+V51+Y51</f>
        <v>1613047.99</v>
      </c>
      <c r="AC51" s="645"/>
      <c r="AD51" s="646"/>
      <c r="AE51" s="644">
        <v>13052.01</v>
      </c>
      <c r="AF51" s="645"/>
      <c r="AG51" s="646"/>
      <c r="AH51" s="644">
        <v>13052.01</v>
      </c>
      <c r="AI51" s="645"/>
      <c r="AJ51" s="647"/>
      <c r="AK51" s="34"/>
      <c r="AL51" s="264" t="s">
        <v>150</v>
      </c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s="68" customFormat="1" ht="67.5" x14ac:dyDescent="0.2">
      <c r="B52" s="210" t="s">
        <v>139</v>
      </c>
      <c r="C52" s="92" t="s">
        <v>29</v>
      </c>
      <c r="D52" s="639" t="s">
        <v>151</v>
      </c>
      <c r="E52" s="640"/>
      <c r="F52" s="640"/>
      <c r="G52" s="640"/>
      <c r="H52" s="640"/>
      <c r="I52" s="640"/>
      <c r="J52" s="640"/>
      <c r="K52" s="640"/>
      <c r="L52" s="219"/>
      <c r="M52" s="641">
        <v>14242900</v>
      </c>
      <c r="N52" s="642"/>
      <c r="O52" s="643"/>
      <c r="P52" s="641">
        <v>14242900</v>
      </c>
      <c r="Q52" s="642"/>
      <c r="R52" s="643"/>
      <c r="S52" s="641">
        <v>13950788.310000001</v>
      </c>
      <c r="T52" s="642"/>
      <c r="U52" s="643"/>
      <c r="V52" s="641"/>
      <c r="W52" s="642"/>
      <c r="X52" s="643"/>
      <c r="Y52" s="641"/>
      <c r="Z52" s="642"/>
      <c r="AA52" s="643"/>
      <c r="AB52" s="644">
        <f>S52+V52+Y52</f>
        <v>13950788.310000001</v>
      </c>
      <c r="AC52" s="645"/>
      <c r="AD52" s="646"/>
      <c r="AE52" s="644">
        <v>292111.69</v>
      </c>
      <c r="AF52" s="645"/>
      <c r="AG52" s="646"/>
      <c r="AH52" s="644">
        <v>292111.69</v>
      </c>
      <c r="AI52" s="645"/>
      <c r="AJ52" s="647"/>
      <c r="AK52" s="34"/>
      <c r="AL52" s="264" t="s">
        <v>151</v>
      </c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s="68" customFormat="1" ht="42.75" x14ac:dyDescent="0.2">
      <c r="B53" s="224" t="s">
        <v>200</v>
      </c>
      <c r="C53" s="223" t="s">
        <v>29</v>
      </c>
      <c r="D53" s="635" t="s">
        <v>199</v>
      </c>
      <c r="E53" s="636"/>
      <c r="F53" s="636"/>
      <c r="G53" s="636"/>
      <c r="H53" s="636"/>
      <c r="I53" s="636"/>
      <c r="J53" s="636"/>
      <c r="K53" s="637"/>
      <c r="L53" s="222"/>
      <c r="M53" s="552">
        <v>369700</v>
      </c>
      <c r="N53" s="553"/>
      <c r="O53" s="554"/>
      <c r="P53" s="552">
        <v>369700</v>
      </c>
      <c r="Q53" s="553"/>
      <c r="R53" s="554"/>
      <c r="S53" s="552">
        <v>145127.35999999999</v>
      </c>
      <c r="T53" s="553"/>
      <c r="U53" s="554"/>
      <c r="V53" s="552"/>
      <c r="W53" s="553"/>
      <c r="X53" s="554"/>
      <c r="Y53" s="552"/>
      <c r="Z53" s="553"/>
      <c r="AA53" s="554"/>
      <c r="AB53" s="552">
        <v>145127.35999999999</v>
      </c>
      <c r="AC53" s="553"/>
      <c r="AD53" s="554"/>
      <c r="AE53" s="552">
        <v>0</v>
      </c>
      <c r="AF53" s="553"/>
      <c r="AG53" s="554"/>
      <c r="AH53" s="552">
        <v>0</v>
      </c>
      <c r="AI53" s="553"/>
      <c r="AJ53" s="638"/>
      <c r="AK53" s="213"/>
      <c r="AL53" s="212" t="s">
        <v>201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42.75" x14ac:dyDescent="0.2">
      <c r="B54" s="224" t="s">
        <v>203</v>
      </c>
      <c r="C54" s="223" t="s">
        <v>29</v>
      </c>
      <c r="D54" s="635" t="s">
        <v>202</v>
      </c>
      <c r="E54" s="636"/>
      <c r="F54" s="636"/>
      <c r="G54" s="636"/>
      <c r="H54" s="636"/>
      <c r="I54" s="636"/>
      <c r="J54" s="636"/>
      <c r="K54" s="637"/>
      <c r="L54" s="222"/>
      <c r="M54" s="552">
        <v>369700</v>
      </c>
      <c r="N54" s="553"/>
      <c r="O54" s="554"/>
      <c r="P54" s="552">
        <v>369700</v>
      </c>
      <c r="Q54" s="553"/>
      <c r="R54" s="554"/>
      <c r="S54" s="552">
        <v>145127.35999999999</v>
      </c>
      <c r="T54" s="553"/>
      <c r="U54" s="554"/>
      <c r="V54" s="552"/>
      <c r="W54" s="553"/>
      <c r="X54" s="554"/>
      <c r="Y54" s="552"/>
      <c r="Z54" s="553"/>
      <c r="AA54" s="554"/>
      <c r="AB54" s="552">
        <v>145127.35999999999</v>
      </c>
      <c r="AC54" s="553"/>
      <c r="AD54" s="554"/>
      <c r="AE54" s="552">
        <v>0</v>
      </c>
      <c r="AF54" s="553"/>
      <c r="AG54" s="554"/>
      <c r="AH54" s="552">
        <v>0</v>
      </c>
      <c r="AI54" s="553"/>
      <c r="AJ54" s="638"/>
      <c r="AK54" s="213"/>
      <c r="AL54" s="212" t="s">
        <v>204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ht="22.5" x14ac:dyDescent="0.2">
      <c r="B55" s="210" t="s">
        <v>142</v>
      </c>
      <c r="C55" s="92" t="s">
        <v>29</v>
      </c>
      <c r="D55" s="639" t="s">
        <v>152</v>
      </c>
      <c r="E55" s="640"/>
      <c r="F55" s="640"/>
      <c r="G55" s="640"/>
      <c r="H55" s="640"/>
      <c r="I55" s="640"/>
      <c r="J55" s="640"/>
      <c r="K55" s="640"/>
      <c r="L55" s="219"/>
      <c r="M55" s="641">
        <v>369700</v>
      </c>
      <c r="N55" s="642"/>
      <c r="O55" s="643"/>
      <c r="P55" s="641">
        <v>369700</v>
      </c>
      <c r="Q55" s="642"/>
      <c r="R55" s="643"/>
      <c r="S55" s="641">
        <v>145127.35999999999</v>
      </c>
      <c r="T55" s="642"/>
      <c r="U55" s="643"/>
      <c r="V55" s="641"/>
      <c r="W55" s="642"/>
      <c r="X55" s="643"/>
      <c r="Y55" s="641"/>
      <c r="Z55" s="642"/>
      <c r="AA55" s="643"/>
      <c r="AB55" s="644">
        <f>S55+V55+Y55</f>
        <v>145127.35999999999</v>
      </c>
      <c r="AC55" s="645"/>
      <c r="AD55" s="646"/>
      <c r="AE55" s="644">
        <v>224572.64</v>
      </c>
      <c r="AF55" s="645"/>
      <c r="AG55" s="646"/>
      <c r="AH55" s="644">
        <v>224572.64</v>
      </c>
      <c r="AI55" s="645"/>
      <c r="AJ55" s="647"/>
      <c r="AK55" s="34"/>
      <c r="AL55" s="264" t="s">
        <v>152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8" customFormat="1" ht="21.75" x14ac:dyDescent="0.2">
      <c r="B56" s="224" t="s">
        <v>206</v>
      </c>
      <c r="C56" s="223" t="s">
        <v>29</v>
      </c>
      <c r="D56" s="635" t="s">
        <v>205</v>
      </c>
      <c r="E56" s="636"/>
      <c r="F56" s="636"/>
      <c r="G56" s="636"/>
      <c r="H56" s="636"/>
      <c r="I56" s="636"/>
      <c r="J56" s="636"/>
      <c r="K56" s="637"/>
      <c r="L56" s="222"/>
      <c r="M56" s="552">
        <v>1146700</v>
      </c>
      <c r="N56" s="553"/>
      <c r="O56" s="554"/>
      <c r="P56" s="552">
        <v>1146700</v>
      </c>
      <c r="Q56" s="553"/>
      <c r="R56" s="554"/>
      <c r="S56" s="552">
        <v>1146633.6299999999</v>
      </c>
      <c r="T56" s="553"/>
      <c r="U56" s="554"/>
      <c r="V56" s="552"/>
      <c r="W56" s="553"/>
      <c r="X56" s="554"/>
      <c r="Y56" s="552"/>
      <c r="Z56" s="553"/>
      <c r="AA56" s="554"/>
      <c r="AB56" s="552">
        <v>1146633.6299999999</v>
      </c>
      <c r="AC56" s="553"/>
      <c r="AD56" s="554"/>
      <c r="AE56" s="552">
        <v>0</v>
      </c>
      <c r="AF56" s="553"/>
      <c r="AG56" s="554"/>
      <c r="AH56" s="552">
        <v>0</v>
      </c>
      <c r="AI56" s="553"/>
      <c r="AJ56" s="638"/>
      <c r="AK56" s="213"/>
      <c r="AL56" s="212" t="s">
        <v>207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x14ac:dyDescent="0.2">
      <c r="B57" s="224" t="s">
        <v>209</v>
      </c>
      <c r="C57" s="223" t="s">
        <v>29</v>
      </c>
      <c r="D57" s="635" t="s">
        <v>208</v>
      </c>
      <c r="E57" s="636"/>
      <c r="F57" s="636"/>
      <c r="G57" s="636"/>
      <c r="H57" s="636"/>
      <c r="I57" s="636"/>
      <c r="J57" s="636"/>
      <c r="K57" s="637"/>
      <c r="L57" s="222"/>
      <c r="M57" s="552">
        <v>1146700</v>
      </c>
      <c r="N57" s="553"/>
      <c r="O57" s="554"/>
      <c r="P57" s="552">
        <v>1146700</v>
      </c>
      <c r="Q57" s="553"/>
      <c r="R57" s="554"/>
      <c r="S57" s="552">
        <v>1146633.6299999999</v>
      </c>
      <c r="T57" s="553"/>
      <c r="U57" s="554"/>
      <c r="V57" s="552"/>
      <c r="W57" s="553"/>
      <c r="X57" s="554"/>
      <c r="Y57" s="552"/>
      <c r="Z57" s="553"/>
      <c r="AA57" s="554"/>
      <c r="AB57" s="552">
        <v>1146633.6299999999</v>
      </c>
      <c r="AC57" s="553"/>
      <c r="AD57" s="554"/>
      <c r="AE57" s="552">
        <v>0</v>
      </c>
      <c r="AF57" s="553"/>
      <c r="AG57" s="554"/>
      <c r="AH57" s="552">
        <v>0</v>
      </c>
      <c r="AI57" s="553"/>
      <c r="AJ57" s="638"/>
      <c r="AK57" s="213"/>
      <c r="AL57" s="212" t="s">
        <v>210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56.25" x14ac:dyDescent="0.2">
      <c r="B58" s="210" t="s">
        <v>143</v>
      </c>
      <c r="C58" s="92" t="s">
        <v>29</v>
      </c>
      <c r="D58" s="639" t="s">
        <v>153</v>
      </c>
      <c r="E58" s="640"/>
      <c r="F58" s="640"/>
      <c r="G58" s="640"/>
      <c r="H58" s="640"/>
      <c r="I58" s="640"/>
      <c r="J58" s="640"/>
      <c r="K58" s="640"/>
      <c r="L58" s="219"/>
      <c r="M58" s="641">
        <v>1146700</v>
      </c>
      <c r="N58" s="642"/>
      <c r="O58" s="643"/>
      <c r="P58" s="641">
        <v>1146700</v>
      </c>
      <c r="Q58" s="642"/>
      <c r="R58" s="643"/>
      <c r="S58" s="641">
        <v>1146633.6299999999</v>
      </c>
      <c r="T58" s="642"/>
      <c r="U58" s="643"/>
      <c r="V58" s="641"/>
      <c r="W58" s="642"/>
      <c r="X58" s="643"/>
      <c r="Y58" s="641"/>
      <c r="Z58" s="642"/>
      <c r="AA58" s="643"/>
      <c r="AB58" s="644">
        <f>S58+V58+Y58</f>
        <v>1146633.6299999999</v>
      </c>
      <c r="AC58" s="645"/>
      <c r="AD58" s="646"/>
      <c r="AE58" s="644">
        <v>66.37</v>
      </c>
      <c r="AF58" s="645"/>
      <c r="AG58" s="646"/>
      <c r="AH58" s="644">
        <v>66.37</v>
      </c>
      <c r="AI58" s="645"/>
      <c r="AJ58" s="647"/>
      <c r="AK58" s="34"/>
      <c r="AL58" s="264" t="s">
        <v>153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68" customFormat="1" ht="74.25" x14ac:dyDescent="0.2">
      <c r="B59" s="221" t="s">
        <v>212</v>
      </c>
      <c r="C59" s="215" t="s">
        <v>29</v>
      </c>
      <c r="D59" s="632" t="s">
        <v>213</v>
      </c>
      <c r="E59" s="633"/>
      <c r="F59" s="633"/>
      <c r="G59" s="633"/>
      <c r="H59" s="633"/>
      <c r="I59" s="633"/>
      <c r="J59" s="633"/>
      <c r="K59" s="634"/>
      <c r="L59" s="220"/>
      <c r="M59" s="548">
        <v>15450300</v>
      </c>
      <c r="N59" s="549"/>
      <c r="O59" s="550"/>
      <c r="P59" s="548">
        <v>15450300</v>
      </c>
      <c r="Q59" s="549"/>
      <c r="R59" s="550"/>
      <c r="S59" s="548">
        <v>12925119.689999999</v>
      </c>
      <c r="T59" s="549"/>
      <c r="U59" s="550"/>
      <c r="V59" s="548"/>
      <c r="W59" s="549"/>
      <c r="X59" s="550"/>
      <c r="Y59" s="548"/>
      <c r="Z59" s="549"/>
      <c r="AA59" s="550"/>
      <c r="AB59" s="548">
        <v>12925119.689999999</v>
      </c>
      <c r="AC59" s="549"/>
      <c r="AD59" s="550"/>
      <c r="AE59" s="548">
        <v>0</v>
      </c>
      <c r="AF59" s="549"/>
      <c r="AG59" s="550"/>
      <c r="AH59" s="548">
        <v>0</v>
      </c>
      <c r="AI59" s="549"/>
      <c r="AJ59" s="551"/>
      <c r="AK59" s="213"/>
      <c r="AL59" s="212" t="s">
        <v>211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42.75" x14ac:dyDescent="0.2">
      <c r="B60" s="224" t="s">
        <v>200</v>
      </c>
      <c r="C60" s="223" t="s">
        <v>29</v>
      </c>
      <c r="D60" s="635" t="s">
        <v>215</v>
      </c>
      <c r="E60" s="636"/>
      <c r="F60" s="636"/>
      <c r="G60" s="636"/>
      <c r="H60" s="636"/>
      <c r="I60" s="636"/>
      <c r="J60" s="636"/>
      <c r="K60" s="637"/>
      <c r="L60" s="222"/>
      <c r="M60" s="552">
        <v>15450300</v>
      </c>
      <c r="N60" s="553"/>
      <c r="O60" s="554"/>
      <c r="P60" s="552">
        <v>15450300</v>
      </c>
      <c r="Q60" s="553"/>
      <c r="R60" s="554"/>
      <c r="S60" s="552">
        <v>12925119.689999999</v>
      </c>
      <c r="T60" s="553"/>
      <c r="U60" s="554"/>
      <c r="V60" s="552"/>
      <c r="W60" s="553"/>
      <c r="X60" s="554"/>
      <c r="Y60" s="552"/>
      <c r="Z60" s="553"/>
      <c r="AA60" s="554"/>
      <c r="AB60" s="552">
        <v>12925119.689999999</v>
      </c>
      <c r="AC60" s="553"/>
      <c r="AD60" s="554"/>
      <c r="AE60" s="552">
        <v>0</v>
      </c>
      <c r="AF60" s="553"/>
      <c r="AG60" s="554"/>
      <c r="AH60" s="552">
        <v>0</v>
      </c>
      <c r="AI60" s="553"/>
      <c r="AJ60" s="638"/>
      <c r="AK60" s="213"/>
      <c r="AL60" s="212" t="s">
        <v>214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ht="42.75" x14ac:dyDescent="0.2">
      <c r="B61" s="224" t="s">
        <v>203</v>
      </c>
      <c r="C61" s="223" t="s">
        <v>29</v>
      </c>
      <c r="D61" s="635" t="s">
        <v>217</v>
      </c>
      <c r="E61" s="636"/>
      <c r="F61" s="636"/>
      <c r="G61" s="636"/>
      <c r="H61" s="636"/>
      <c r="I61" s="636"/>
      <c r="J61" s="636"/>
      <c r="K61" s="637"/>
      <c r="L61" s="222"/>
      <c r="M61" s="552">
        <v>15450300</v>
      </c>
      <c r="N61" s="553"/>
      <c r="O61" s="554"/>
      <c r="P61" s="552">
        <v>15450300</v>
      </c>
      <c r="Q61" s="553"/>
      <c r="R61" s="554"/>
      <c r="S61" s="552">
        <v>12925119.689999999</v>
      </c>
      <c r="T61" s="553"/>
      <c r="U61" s="554"/>
      <c r="V61" s="552"/>
      <c r="W61" s="553"/>
      <c r="X61" s="554"/>
      <c r="Y61" s="552"/>
      <c r="Z61" s="553"/>
      <c r="AA61" s="554"/>
      <c r="AB61" s="552">
        <v>12925119.689999999</v>
      </c>
      <c r="AC61" s="553"/>
      <c r="AD61" s="554"/>
      <c r="AE61" s="552">
        <v>0</v>
      </c>
      <c r="AF61" s="553"/>
      <c r="AG61" s="554"/>
      <c r="AH61" s="552">
        <v>0</v>
      </c>
      <c r="AI61" s="553"/>
      <c r="AJ61" s="638"/>
      <c r="AK61" s="213"/>
      <c r="AL61" s="212" t="s">
        <v>216</v>
      </c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</row>
    <row r="62" spans="2:50" s="68" customFormat="1" ht="22.5" x14ac:dyDescent="0.2">
      <c r="B62" s="210" t="s">
        <v>142</v>
      </c>
      <c r="C62" s="92" t="s">
        <v>29</v>
      </c>
      <c r="D62" s="639" t="s">
        <v>155</v>
      </c>
      <c r="E62" s="640"/>
      <c r="F62" s="640"/>
      <c r="G62" s="640"/>
      <c r="H62" s="640"/>
      <c r="I62" s="640"/>
      <c r="J62" s="640"/>
      <c r="K62" s="640"/>
      <c r="L62" s="219"/>
      <c r="M62" s="641">
        <v>15450300</v>
      </c>
      <c r="N62" s="642"/>
      <c r="O62" s="643"/>
      <c r="P62" s="641">
        <v>15450300</v>
      </c>
      <c r="Q62" s="642"/>
      <c r="R62" s="643"/>
      <c r="S62" s="641">
        <v>12925119.689999999</v>
      </c>
      <c r="T62" s="642"/>
      <c r="U62" s="643"/>
      <c r="V62" s="641"/>
      <c r="W62" s="642"/>
      <c r="X62" s="643"/>
      <c r="Y62" s="641"/>
      <c r="Z62" s="642"/>
      <c r="AA62" s="643"/>
      <c r="AB62" s="644">
        <f>S62+V62+Y62</f>
        <v>12925119.689999999</v>
      </c>
      <c r="AC62" s="645"/>
      <c r="AD62" s="646"/>
      <c r="AE62" s="644">
        <v>2525180.31</v>
      </c>
      <c r="AF62" s="645"/>
      <c r="AG62" s="646"/>
      <c r="AH62" s="644">
        <v>2525180.31</v>
      </c>
      <c r="AI62" s="645"/>
      <c r="AJ62" s="647"/>
      <c r="AK62" s="34"/>
      <c r="AL62" s="264" t="s">
        <v>155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x14ac:dyDescent="0.2">
      <c r="B63" s="224" t="s">
        <v>219</v>
      </c>
      <c r="C63" s="223" t="s">
        <v>29</v>
      </c>
      <c r="D63" s="635" t="s">
        <v>220</v>
      </c>
      <c r="E63" s="636"/>
      <c r="F63" s="636"/>
      <c r="G63" s="636"/>
      <c r="H63" s="636"/>
      <c r="I63" s="636"/>
      <c r="J63" s="636"/>
      <c r="K63" s="637"/>
      <c r="L63" s="222"/>
      <c r="M63" s="552">
        <v>216600</v>
      </c>
      <c r="N63" s="553"/>
      <c r="O63" s="554"/>
      <c r="P63" s="552">
        <v>216600</v>
      </c>
      <c r="Q63" s="553"/>
      <c r="R63" s="554"/>
      <c r="S63" s="552">
        <v>216600</v>
      </c>
      <c r="T63" s="553"/>
      <c r="U63" s="554"/>
      <c r="V63" s="552"/>
      <c r="W63" s="553"/>
      <c r="X63" s="554"/>
      <c r="Y63" s="552"/>
      <c r="Z63" s="553"/>
      <c r="AA63" s="554"/>
      <c r="AB63" s="552">
        <v>216600</v>
      </c>
      <c r="AC63" s="553"/>
      <c r="AD63" s="554"/>
      <c r="AE63" s="552">
        <v>0</v>
      </c>
      <c r="AF63" s="553"/>
      <c r="AG63" s="554"/>
      <c r="AH63" s="552">
        <v>0</v>
      </c>
      <c r="AI63" s="553"/>
      <c r="AJ63" s="638"/>
      <c r="AK63" s="213"/>
      <c r="AL63" s="212" t="s">
        <v>218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32.25" x14ac:dyDescent="0.2">
      <c r="B64" s="221" t="s">
        <v>222</v>
      </c>
      <c r="C64" s="215" t="s">
        <v>29</v>
      </c>
      <c r="D64" s="632" t="s">
        <v>223</v>
      </c>
      <c r="E64" s="633"/>
      <c r="F64" s="633"/>
      <c r="G64" s="633"/>
      <c r="H64" s="633"/>
      <c r="I64" s="633"/>
      <c r="J64" s="633"/>
      <c r="K64" s="634"/>
      <c r="L64" s="220"/>
      <c r="M64" s="548">
        <v>216600</v>
      </c>
      <c r="N64" s="549"/>
      <c r="O64" s="550"/>
      <c r="P64" s="548">
        <v>216600</v>
      </c>
      <c r="Q64" s="549"/>
      <c r="R64" s="550"/>
      <c r="S64" s="548">
        <v>216600</v>
      </c>
      <c r="T64" s="549"/>
      <c r="U64" s="550"/>
      <c r="V64" s="548"/>
      <c r="W64" s="549"/>
      <c r="X64" s="550"/>
      <c r="Y64" s="548"/>
      <c r="Z64" s="549"/>
      <c r="AA64" s="550"/>
      <c r="AB64" s="548">
        <v>216600</v>
      </c>
      <c r="AC64" s="549"/>
      <c r="AD64" s="550"/>
      <c r="AE64" s="548">
        <v>0</v>
      </c>
      <c r="AF64" s="549"/>
      <c r="AG64" s="550"/>
      <c r="AH64" s="548">
        <v>0</v>
      </c>
      <c r="AI64" s="549"/>
      <c r="AJ64" s="551"/>
      <c r="AK64" s="213"/>
      <c r="AL64" s="212" t="s">
        <v>221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74.25" x14ac:dyDescent="0.2">
      <c r="B65" s="224" t="s">
        <v>185</v>
      </c>
      <c r="C65" s="223" t="s">
        <v>29</v>
      </c>
      <c r="D65" s="635" t="s">
        <v>225</v>
      </c>
      <c r="E65" s="636"/>
      <c r="F65" s="636"/>
      <c r="G65" s="636"/>
      <c r="H65" s="636"/>
      <c r="I65" s="636"/>
      <c r="J65" s="636"/>
      <c r="K65" s="637"/>
      <c r="L65" s="222"/>
      <c r="M65" s="552">
        <v>216600</v>
      </c>
      <c r="N65" s="553"/>
      <c r="O65" s="554"/>
      <c r="P65" s="552">
        <v>216600</v>
      </c>
      <c r="Q65" s="553"/>
      <c r="R65" s="554"/>
      <c r="S65" s="552">
        <v>216600</v>
      </c>
      <c r="T65" s="553"/>
      <c r="U65" s="554"/>
      <c r="V65" s="552"/>
      <c r="W65" s="553"/>
      <c r="X65" s="554"/>
      <c r="Y65" s="552"/>
      <c r="Z65" s="553"/>
      <c r="AA65" s="554"/>
      <c r="AB65" s="552">
        <v>216600</v>
      </c>
      <c r="AC65" s="553"/>
      <c r="AD65" s="554"/>
      <c r="AE65" s="552">
        <v>0</v>
      </c>
      <c r="AF65" s="553"/>
      <c r="AG65" s="554"/>
      <c r="AH65" s="552">
        <v>0</v>
      </c>
      <c r="AI65" s="553"/>
      <c r="AJ65" s="638"/>
      <c r="AK65" s="213"/>
      <c r="AL65" s="212" t="s">
        <v>224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116.25" x14ac:dyDescent="0.2">
      <c r="B66" s="224" t="s">
        <v>188</v>
      </c>
      <c r="C66" s="223" t="s">
        <v>29</v>
      </c>
      <c r="D66" s="635" t="s">
        <v>227</v>
      </c>
      <c r="E66" s="636"/>
      <c r="F66" s="636"/>
      <c r="G66" s="636"/>
      <c r="H66" s="636"/>
      <c r="I66" s="636"/>
      <c r="J66" s="636"/>
      <c r="K66" s="637"/>
      <c r="L66" s="222"/>
      <c r="M66" s="552">
        <v>216600</v>
      </c>
      <c r="N66" s="553"/>
      <c r="O66" s="554"/>
      <c r="P66" s="552">
        <v>216600</v>
      </c>
      <c r="Q66" s="553"/>
      <c r="R66" s="554"/>
      <c r="S66" s="552">
        <v>216600</v>
      </c>
      <c r="T66" s="553"/>
      <c r="U66" s="554"/>
      <c r="V66" s="552"/>
      <c r="W66" s="553"/>
      <c r="X66" s="554"/>
      <c r="Y66" s="552"/>
      <c r="Z66" s="553"/>
      <c r="AA66" s="554"/>
      <c r="AB66" s="552">
        <v>216600</v>
      </c>
      <c r="AC66" s="553"/>
      <c r="AD66" s="554"/>
      <c r="AE66" s="552">
        <v>0</v>
      </c>
      <c r="AF66" s="553"/>
      <c r="AG66" s="554"/>
      <c r="AH66" s="552">
        <v>0</v>
      </c>
      <c r="AI66" s="553"/>
      <c r="AJ66" s="638"/>
      <c r="AK66" s="213"/>
      <c r="AL66" s="212" t="s">
        <v>226</v>
      </c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</row>
    <row r="67" spans="2:50" s="68" customFormat="1" ht="63.75" x14ac:dyDescent="0.2">
      <c r="B67" s="221" t="s">
        <v>191</v>
      </c>
      <c r="C67" s="215" t="s">
        <v>29</v>
      </c>
      <c r="D67" s="632" t="s">
        <v>229</v>
      </c>
      <c r="E67" s="633"/>
      <c r="F67" s="633"/>
      <c r="G67" s="633"/>
      <c r="H67" s="633"/>
      <c r="I67" s="633"/>
      <c r="J67" s="633"/>
      <c r="K67" s="634"/>
      <c r="L67" s="220"/>
      <c r="M67" s="548">
        <v>216600</v>
      </c>
      <c r="N67" s="549"/>
      <c r="O67" s="550"/>
      <c r="P67" s="548">
        <v>216600</v>
      </c>
      <c r="Q67" s="549"/>
      <c r="R67" s="550"/>
      <c r="S67" s="548">
        <v>216600</v>
      </c>
      <c r="T67" s="549"/>
      <c r="U67" s="550"/>
      <c r="V67" s="548"/>
      <c r="W67" s="549"/>
      <c r="X67" s="550"/>
      <c r="Y67" s="548"/>
      <c r="Z67" s="549"/>
      <c r="AA67" s="550"/>
      <c r="AB67" s="548">
        <v>216600</v>
      </c>
      <c r="AC67" s="549"/>
      <c r="AD67" s="550"/>
      <c r="AE67" s="548">
        <v>0</v>
      </c>
      <c r="AF67" s="549"/>
      <c r="AG67" s="550"/>
      <c r="AH67" s="548">
        <v>0</v>
      </c>
      <c r="AI67" s="549"/>
      <c r="AJ67" s="551"/>
      <c r="AK67" s="213"/>
      <c r="AL67" s="212" t="s">
        <v>228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ht="42.75" x14ac:dyDescent="0.2">
      <c r="B68" s="224" t="s">
        <v>200</v>
      </c>
      <c r="C68" s="223" t="s">
        <v>29</v>
      </c>
      <c r="D68" s="635" t="s">
        <v>231</v>
      </c>
      <c r="E68" s="636"/>
      <c r="F68" s="636"/>
      <c r="G68" s="636"/>
      <c r="H68" s="636"/>
      <c r="I68" s="636"/>
      <c r="J68" s="636"/>
      <c r="K68" s="637"/>
      <c r="L68" s="222"/>
      <c r="M68" s="552">
        <v>216600</v>
      </c>
      <c r="N68" s="553"/>
      <c r="O68" s="554"/>
      <c r="P68" s="552">
        <v>216600</v>
      </c>
      <c r="Q68" s="553"/>
      <c r="R68" s="554"/>
      <c r="S68" s="552">
        <v>216600</v>
      </c>
      <c r="T68" s="553"/>
      <c r="U68" s="554"/>
      <c r="V68" s="552"/>
      <c r="W68" s="553"/>
      <c r="X68" s="554"/>
      <c r="Y68" s="552"/>
      <c r="Z68" s="553"/>
      <c r="AA68" s="554"/>
      <c r="AB68" s="552">
        <v>216600</v>
      </c>
      <c r="AC68" s="553"/>
      <c r="AD68" s="554"/>
      <c r="AE68" s="552">
        <v>0</v>
      </c>
      <c r="AF68" s="553"/>
      <c r="AG68" s="554"/>
      <c r="AH68" s="552">
        <v>0</v>
      </c>
      <c r="AI68" s="553"/>
      <c r="AJ68" s="638"/>
      <c r="AK68" s="213"/>
      <c r="AL68" s="212" t="s">
        <v>230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42.75" x14ac:dyDescent="0.2">
      <c r="B69" s="224" t="s">
        <v>203</v>
      </c>
      <c r="C69" s="223" t="s">
        <v>29</v>
      </c>
      <c r="D69" s="635" t="s">
        <v>233</v>
      </c>
      <c r="E69" s="636"/>
      <c r="F69" s="636"/>
      <c r="G69" s="636"/>
      <c r="H69" s="636"/>
      <c r="I69" s="636"/>
      <c r="J69" s="636"/>
      <c r="K69" s="637"/>
      <c r="L69" s="222"/>
      <c r="M69" s="552">
        <v>216600</v>
      </c>
      <c r="N69" s="553"/>
      <c r="O69" s="554"/>
      <c r="P69" s="552">
        <v>216600</v>
      </c>
      <c r="Q69" s="553"/>
      <c r="R69" s="554"/>
      <c r="S69" s="552">
        <v>216600</v>
      </c>
      <c r="T69" s="553"/>
      <c r="U69" s="554"/>
      <c r="V69" s="552"/>
      <c r="W69" s="553"/>
      <c r="X69" s="554"/>
      <c r="Y69" s="552"/>
      <c r="Z69" s="553"/>
      <c r="AA69" s="554"/>
      <c r="AB69" s="552">
        <v>216600</v>
      </c>
      <c r="AC69" s="553"/>
      <c r="AD69" s="554"/>
      <c r="AE69" s="552">
        <v>0</v>
      </c>
      <c r="AF69" s="553"/>
      <c r="AG69" s="554"/>
      <c r="AH69" s="552">
        <v>0</v>
      </c>
      <c r="AI69" s="553"/>
      <c r="AJ69" s="638"/>
      <c r="AK69" s="213"/>
      <c r="AL69" s="212" t="s">
        <v>232</v>
      </c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</row>
    <row r="70" spans="2:50" s="68" customFormat="1" ht="22.5" x14ac:dyDescent="0.2">
      <c r="B70" s="210" t="s">
        <v>142</v>
      </c>
      <c r="C70" s="92" t="s">
        <v>29</v>
      </c>
      <c r="D70" s="639" t="s">
        <v>156</v>
      </c>
      <c r="E70" s="640"/>
      <c r="F70" s="640"/>
      <c r="G70" s="640"/>
      <c r="H70" s="640"/>
      <c r="I70" s="640"/>
      <c r="J70" s="640"/>
      <c r="K70" s="640"/>
      <c r="L70" s="219"/>
      <c r="M70" s="641">
        <v>216600</v>
      </c>
      <c r="N70" s="642"/>
      <c r="O70" s="643"/>
      <c r="P70" s="641">
        <v>216600</v>
      </c>
      <c r="Q70" s="642"/>
      <c r="R70" s="643"/>
      <c r="S70" s="641">
        <v>216600</v>
      </c>
      <c r="T70" s="642"/>
      <c r="U70" s="643"/>
      <c r="V70" s="641"/>
      <c r="W70" s="642"/>
      <c r="X70" s="643"/>
      <c r="Y70" s="641"/>
      <c r="Z70" s="642"/>
      <c r="AA70" s="643"/>
      <c r="AB70" s="644">
        <f>S70+V70+Y70</f>
        <v>216600</v>
      </c>
      <c r="AC70" s="645"/>
      <c r="AD70" s="646"/>
      <c r="AE70" s="644">
        <v>0</v>
      </c>
      <c r="AF70" s="645"/>
      <c r="AG70" s="646"/>
      <c r="AH70" s="644">
        <v>0</v>
      </c>
      <c r="AI70" s="645"/>
      <c r="AJ70" s="647"/>
      <c r="AK70" s="34"/>
      <c r="AL70" s="264" t="s">
        <v>156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30" customFormat="1" hidden="1" x14ac:dyDescent="0.2">
      <c r="B71" s="109"/>
      <c r="C71" s="278"/>
      <c r="D71" s="263"/>
      <c r="E71" s="311"/>
      <c r="F71" s="311"/>
      <c r="G71" s="311"/>
      <c r="H71" s="311"/>
      <c r="I71" s="311"/>
      <c r="J71" s="311"/>
      <c r="K71" s="311"/>
      <c r="L71" s="269"/>
      <c r="M71" s="457"/>
      <c r="N71" s="457"/>
      <c r="O71" s="458"/>
      <c r="P71" s="456"/>
      <c r="Q71" s="457"/>
      <c r="R71" s="458"/>
      <c r="S71" s="456"/>
      <c r="T71" s="457"/>
      <c r="U71" s="458"/>
      <c r="V71" s="456"/>
      <c r="W71" s="457"/>
      <c r="X71" s="458"/>
      <c r="Y71" s="462"/>
      <c r="Z71" s="463"/>
      <c r="AA71" s="464"/>
      <c r="AB71" s="456"/>
      <c r="AC71" s="457"/>
      <c r="AD71" s="458"/>
      <c r="AE71" s="456"/>
      <c r="AF71" s="457"/>
      <c r="AG71" s="458"/>
      <c r="AH71" s="456"/>
      <c r="AI71" s="457"/>
      <c r="AJ71" s="470"/>
      <c r="AK71" s="218"/>
      <c r="AL71" s="214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2:50" s="30" customFormat="1" ht="23.25" thickBot="1" x14ac:dyDescent="0.25">
      <c r="B72" s="106" t="s">
        <v>30</v>
      </c>
      <c r="C72" s="94" t="s">
        <v>62</v>
      </c>
      <c r="D72" s="622" t="s">
        <v>24</v>
      </c>
      <c r="E72" s="623"/>
      <c r="F72" s="623"/>
      <c r="G72" s="623"/>
      <c r="H72" s="623"/>
      <c r="I72" s="623"/>
      <c r="J72" s="623"/>
      <c r="K72" s="623"/>
      <c r="L72" s="624"/>
      <c r="M72" s="545" t="s">
        <v>24</v>
      </c>
      <c r="N72" s="545"/>
      <c r="O72" s="545"/>
      <c r="P72" s="545" t="s">
        <v>24</v>
      </c>
      <c r="Q72" s="545"/>
      <c r="R72" s="545"/>
      <c r="S72" s="547">
        <v>-83087757.219999999</v>
      </c>
      <c r="T72" s="547"/>
      <c r="U72" s="547"/>
      <c r="V72" s="547">
        <v>0</v>
      </c>
      <c r="W72" s="547"/>
      <c r="X72" s="547"/>
      <c r="Y72" s="547">
        <v>0</v>
      </c>
      <c r="Z72" s="547"/>
      <c r="AA72" s="547"/>
      <c r="AB72" s="547">
        <v>-83087757.219999999</v>
      </c>
      <c r="AC72" s="547"/>
      <c r="AD72" s="547"/>
      <c r="AE72" s="545" t="s">
        <v>24</v>
      </c>
      <c r="AF72" s="545"/>
      <c r="AG72" s="545"/>
      <c r="AH72" s="545" t="s">
        <v>24</v>
      </c>
      <c r="AI72" s="545"/>
      <c r="AJ72" s="546"/>
      <c r="AK72" s="218"/>
      <c r="AL72" s="270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2:50" x14ac:dyDescent="0.2">
      <c r="AK73" s="271"/>
      <c r="AL73" s="270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ht="15" x14ac:dyDescent="0.25">
      <c r="B74" s="448" t="s">
        <v>60</v>
      </c>
      <c r="C74" s="448"/>
      <c r="D74" s="448"/>
      <c r="E74" s="448"/>
      <c r="F74" s="448"/>
      <c r="G74" s="448"/>
      <c r="H74" s="448"/>
      <c r="I74" s="448"/>
      <c r="J74" s="448"/>
      <c r="K74" s="448"/>
      <c r="L74" s="448"/>
      <c r="M74" s="448"/>
      <c r="N74" s="448"/>
      <c r="O74" s="448"/>
      <c r="P74" s="448"/>
      <c r="Q74" s="448"/>
      <c r="R74" s="448"/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  <c r="AD74" s="448"/>
      <c r="AE74" s="448"/>
      <c r="AF74" s="448"/>
      <c r="AG74" s="459" t="s">
        <v>31</v>
      </c>
      <c r="AH74" s="459"/>
      <c r="AI74" s="459"/>
      <c r="AJ74" s="459"/>
      <c r="AK74" s="268"/>
      <c r="AL74" s="270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x14ac:dyDescent="0.2">
      <c r="B75" s="22"/>
      <c r="C75" s="42"/>
      <c r="D75" s="42"/>
      <c r="E75" s="42"/>
      <c r="F75" s="42"/>
      <c r="G75" s="42"/>
      <c r="H75" s="42"/>
      <c r="I75" s="42"/>
      <c r="J75" s="42"/>
      <c r="K75" s="23"/>
      <c r="L75" s="87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15"/>
      <c r="Z75" s="25"/>
      <c r="AA75" s="25"/>
      <c r="AB75" s="16"/>
      <c r="AC75" s="25"/>
      <c r="AD75" s="25"/>
      <c r="AF75" s="25"/>
      <c r="AG75" s="25"/>
      <c r="AK75" s="271"/>
      <c r="AL75" s="270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s="1" customFormat="1" ht="11.25" customHeight="1" x14ac:dyDescent="0.2">
      <c r="B76" s="107"/>
      <c r="C76" s="66"/>
      <c r="D76" s="526" t="s">
        <v>88</v>
      </c>
      <c r="E76" s="526"/>
      <c r="F76" s="526"/>
      <c r="G76" s="526"/>
      <c r="H76" s="526"/>
      <c r="I76" s="526"/>
      <c r="J76" s="526"/>
      <c r="K76" s="526"/>
      <c r="L76" s="526"/>
      <c r="M76" s="361" t="s">
        <v>65</v>
      </c>
      <c r="N76" s="361"/>
      <c r="O76" s="361"/>
      <c r="P76" s="361"/>
      <c r="Q76" s="361" t="s">
        <v>11</v>
      </c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 t="s">
        <v>64</v>
      </c>
      <c r="AH76" s="361"/>
      <c r="AI76" s="361"/>
      <c r="AJ76" s="468"/>
      <c r="AK76" s="217"/>
      <c r="AL76" s="270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s="1" customFormat="1" ht="11.25" x14ac:dyDescent="0.2">
      <c r="B77" s="37"/>
      <c r="C77" s="67" t="s">
        <v>12</v>
      </c>
      <c r="D77" s="526"/>
      <c r="E77" s="526"/>
      <c r="F77" s="526"/>
      <c r="G77" s="526"/>
      <c r="H77" s="526"/>
      <c r="I77" s="526"/>
      <c r="J77" s="526"/>
      <c r="K77" s="526"/>
      <c r="L77" s="526"/>
      <c r="M77" s="361"/>
      <c r="N77" s="361"/>
      <c r="O77" s="361"/>
      <c r="P77" s="361"/>
      <c r="Q77" s="361" t="s">
        <v>85</v>
      </c>
      <c r="R77" s="361"/>
      <c r="S77" s="361"/>
      <c r="T77" s="361"/>
      <c r="U77" s="361" t="s">
        <v>67</v>
      </c>
      <c r="V77" s="361"/>
      <c r="W77" s="361"/>
      <c r="X77" s="361"/>
      <c r="Y77" s="530" t="s">
        <v>72</v>
      </c>
      <c r="Z77" s="530"/>
      <c r="AA77" s="530"/>
      <c r="AB77" s="530"/>
      <c r="AC77" s="530" t="s">
        <v>15</v>
      </c>
      <c r="AD77" s="530"/>
      <c r="AE77" s="530"/>
      <c r="AF77" s="530"/>
      <c r="AG77" s="361"/>
      <c r="AH77" s="361"/>
      <c r="AI77" s="361"/>
      <c r="AJ77" s="468"/>
      <c r="AK77" s="217"/>
      <c r="AL77" s="270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1" customFormat="1" ht="11.25" x14ac:dyDescent="0.2">
      <c r="B78" s="38" t="s">
        <v>13</v>
      </c>
      <c r="C78" s="67" t="s">
        <v>14</v>
      </c>
      <c r="D78" s="526"/>
      <c r="E78" s="526"/>
      <c r="F78" s="526"/>
      <c r="G78" s="526"/>
      <c r="H78" s="526"/>
      <c r="I78" s="526"/>
      <c r="J78" s="526"/>
      <c r="K78" s="526"/>
      <c r="L78" s="526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530"/>
      <c r="Z78" s="530"/>
      <c r="AA78" s="530"/>
      <c r="AB78" s="530"/>
      <c r="AC78" s="530"/>
      <c r="AD78" s="530"/>
      <c r="AE78" s="530"/>
      <c r="AF78" s="530"/>
      <c r="AG78" s="361"/>
      <c r="AH78" s="361"/>
      <c r="AI78" s="361"/>
      <c r="AJ78" s="468"/>
      <c r="AK78" s="217"/>
      <c r="AL78" s="270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s="1" customFormat="1" ht="11.25" x14ac:dyDescent="0.2">
      <c r="B79" s="37"/>
      <c r="C79" s="67" t="s">
        <v>16</v>
      </c>
      <c r="D79" s="526"/>
      <c r="E79" s="526"/>
      <c r="F79" s="526"/>
      <c r="G79" s="526"/>
      <c r="H79" s="526"/>
      <c r="I79" s="526"/>
      <c r="J79" s="526"/>
      <c r="K79" s="526"/>
      <c r="L79" s="526"/>
      <c r="M79" s="361"/>
      <c r="N79" s="361"/>
      <c r="O79" s="361"/>
      <c r="P79" s="361"/>
      <c r="Q79" s="361"/>
      <c r="R79" s="361"/>
      <c r="S79" s="361"/>
      <c r="T79" s="361"/>
      <c r="U79" s="361"/>
      <c r="V79" s="361"/>
      <c r="W79" s="361"/>
      <c r="X79" s="361"/>
      <c r="Y79" s="530"/>
      <c r="Z79" s="530"/>
      <c r="AA79" s="530"/>
      <c r="AB79" s="530"/>
      <c r="AC79" s="530"/>
      <c r="AD79" s="530"/>
      <c r="AE79" s="530"/>
      <c r="AF79" s="530"/>
      <c r="AG79" s="361"/>
      <c r="AH79" s="361"/>
      <c r="AI79" s="361"/>
      <c r="AJ79" s="468"/>
      <c r="AK79" s="217"/>
      <c r="AL79" s="270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s="1" customFormat="1" ht="11.25" x14ac:dyDescent="0.2">
      <c r="B80" s="286"/>
      <c r="C80" s="285"/>
      <c r="D80" s="526"/>
      <c r="E80" s="526"/>
      <c r="F80" s="526"/>
      <c r="G80" s="526"/>
      <c r="H80" s="526"/>
      <c r="I80" s="526"/>
      <c r="J80" s="526"/>
      <c r="K80" s="526"/>
      <c r="L80" s="526"/>
      <c r="M80" s="361"/>
      <c r="N80" s="361"/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530"/>
      <c r="Z80" s="530"/>
      <c r="AA80" s="530"/>
      <c r="AB80" s="530"/>
      <c r="AC80" s="530"/>
      <c r="AD80" s="530"/>
      <c r="AE80" s="530"/>
      <c r="AF80" s="530"/>
      <c r="AG80" s="361"/>
      <c r="AH80" s="361"/>
      <c r="AI80" s="361"/>
      <c r="AJ80" s="468"/>
      <c r="AK80" s="217"/>
      <c r="AL80" s="270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ht="13.5" thickBot="1" x14ac:dyDescent="0.25">
      <c r="B81" s="110">
        <v>1</v>
      </c>
      <c r="C81" s="267">
        <v>2</v>
      </c>
      <c r="D81" s="449">
        <v>3</v>
      </c>
      <c r="E81" s="449"/>
      <c r="F81" s="449"/>
      <c r="G81" s="449"/>
      <c r="H81" s="449"/>
      <c r="I81" s="449"/>
      <c r="J81" s="449"/>
      <c r="K81" s="449"/>
      <c r="L81" s="449"/>
      <c r="M81" s="364" t="s">
        <v>17</v>
      </c>
      <c r="N81" s="364"/>
      <c r="O81" s="364"/>
      <c r="P81" s="364"/>
      <c r="Q81" s="364" t="s">
        <v>18</v>
      </c>
      <c r="R81" s="364"/>
      <c r="S81" s="364"/>
      <c r="T81" s="364"/>
      <c r="U81" s="364" t="s">
        <v>19</v>
      </c>
      <c r="V81" s="364"/>
      <c r="W81" s="364"/>
      <c r="X81" s="364"/>
      <c r="Y81" s="418" t="s">
        <v>20</v>
      </c>
      <c r="Z81" s="418"/>
      <c r="AA81" s="418"/>
      <c r="AB81" s="418"/>
      <c r="AC81" s="364" t="s">
        <v>21</v>
      </c>
      <c r="AD81" s="364"/>
      <c r="AE81" s="364"/>
      <c r="AF81" s="364"/>
      <c r="AG81" s="364" t="s">
        <v>22</v>
      </c>
      <c r="AH81" s="364"/>
      <c r="AI81" s="364"/>
      <c r="AJ81" s="412"/>
      <c r="AK81" s="216"/>
      <c r="AL81" s="270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2:50" ht="22.5" x14ac:dyDescent="0.2">
      <c r="B82" s="111" t="s">
        <v>32</v>
      </c>
      <c r="C82" s="90" t="s">
        <v>33</v>
      </c>
      <c r="D82" s="593" t="s">
        <v>24</v>
      </c>
      <c r="E82" s="594"/>
      <c r="F82" s="594"/>
      <c r="G82" s="594"/>
      <c r="H82" s="594"/>
      <c r="I82" s="594"/>
      <c r="J82" s="594"/>
      <c r="K82" s="594"/>
      <c r="L82" s="595"/>
      <c r="M82" s="543">
        <v>0</v>
      </c>
      <c r="N82" s="543"/>
      <c r="O82" s="543"/>
      <c r="P82" s="543"/>
      <c r="Q82" s="543">
        <v>83087757.219999999</v>
      </c>
      <c r="R82" s="543"/>
      <c r="S82" s="543"/>
      <c r="T82" s="543"/>
      <c r="U82" s="543">
        <v>0</v>
      </c>
      <c r="V82" s="543"/>
      <c r="W82" s="543"/>
      <c r="X82" s="543"/>
      <c r="Y82" s="543">
        <v>0</v>
      </c>
      <c r="Z82" s="543"/>
      <c r="AA82" s="543"/>
      <c r="AB82" s="543"/>
      <c r="AC82" s="543">
        <v>83087757.219999999</v>
      </c>
      <c r="AD82" s="543"/>
      <c r="AE82" s="543"/>
      <c r="AF82" s="543"/>
      <c r="AG82" s="543">
        <v>0</v>
      </c>
      <c r="AH82" s="543"/>
      <c r="AI82" s="543"/>
      <c r="AJ82" s="544"/>
      <c r="AK82" s="76"/>
      <c r="AL82" s="270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2:50" x14ac:dyDescent="0.2">
      <c r="B83" s="112" t="s">
        <v>34</v>
      </c>
      <c r="C83" s="91"/>
      <c r="D83" s="298"/>
      <c r="E83" s="299"/>
      <c r="F83" s="299"/>
      <c r="G83" s="299"/>
      <c r="H83" s="299"/>
      <c r="I83" s="299"/>
      <c r="J83" s="299"/>
      <c r="K83" s="299"/>
      <c r="L83" s="300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6"/>
      <c r="AC83" s="366"/>
      <c r="AD83" s="366"/>
      <c r="AE83" s="366"/>
      <c r="AF83" s="366"/>
      <c r="AG83" s="366"/>
      <c r="AH83" s="366"/>
      <c r="AI83" s="366"/>
      <c r="AJ83" s="466"/>
      <c r="AK83" s="76"/>
      <c r="AL83" s="270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ht="22.5" x14ac:dyDescent="0.2">
      <c r="B84" s="112" t="s">
        <v>35</v>
      </c>
      <c r="C84" s="95" t="s">
        <v>36</v>
      </c>
      <c r="D84" s="625" t="s">
        <v>24</v>
      </c>
      <c r="E84" s="626"/>
      <c r="F84" s="626"/>
      <c r="G84" s="626"/>
      <c r="H84" s="626"/>
      <c r="I84" s="626"/>
      <c r="J84" s="626"/>
      <c r="K84" s="626"/>
      <c r="L84" s="627"/>
      <c r="M84" s="447"/>
      <c r="N84" s="447"/>
      <c r="O84" s="447"/>
      <c r="P84" s="447"/>
      <c r="Q84" s="447"/>
      <c r="R84" s="447"/>
      <c r="S84" s="447"/>
      <c r="T84" s="447"/>
      <c r="U84" s="447"/>
      <c r="V84" s="447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7"/>
      <c r="AJ84" s="461"/>
      <c r="AK84" s="76"/>
      <c r="AL84" s="270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x14ac:dyDescent="0.2">
      <c r="B85" s="112" t="s">
        <v>37</v>
      </c>
      <c r="C85" s="93"/>
      <c r="D85" s="298"/>
      <c r="E85" s="299"/>
      <c r="F85" s="299"/>
      <c r="G85" s="299"/>
      <c r="H85" s="299"/>
      <c r="I85" s="299"/>
      <c r="J85" s="299"/>
      <c r="K85" s="299"/>
      <c r="L85" s="300"/>
      <c r="M85" s="347"/>
      <c r="N85" s="347"/>
      <c r="O85" s="347"/>
      <c r="P85" s="347"/>
      <c r="Q85" s="347"/>
      <c r="R85" s="347"/>
      <c r="S85" s="347"/>
      <c r="T85" s="347"/>
      <c r="U85" s="347"/>
      <c r="V85" s="347"/>
      <c r="W85" s="347"/>
      <c r="X85" s="347"/>
      <c r="Y85" s="347"/>
      <c r="Z85" s="347"/>
      <c r="AA85" s="347"/>
      <c r="AB85" s="347"/>
      <c r="AC85" s="347"/>
      <c r="AD85" s="347"/>
      <c r="AE85" s="347"/>
      <c r="AF85" s="347"/>
      <c r="AG85" s="347"/>
      <c r="AH85" s="347"/>
      <c r="AI85" s="347"/>
      <c r="AJ85" s="348"/>
      <c r="AK85" s="76"/>
      <c r="AL85" s="270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hidden="1" x14ac:dyDescent="0.2">
      <c r="B86" s="231"/>
      <c r="C86" s="241"/>
      <c r="D86" s="596"/>
      <c r="E86" s="597"/>
      <c r="F86" s="597"/>
      <c r="G86" s="597"/>
      <c r="H86" s="597"/>
      <c r="I86" s="597"/>
      <c r="J86" s="597"/>
      <c r="K86" s="597"/>
      <c r="L86" s="598"/>
      <c r="M86" s="565"/>
      <c r="N86" s="566"/>
      <c r="O86" s="566"/>
      <c r="P86" s="569"/>
      <c r="Q86" s="565"/>
      <c r="R86" s="566"/>
      <c r="S86" s="566"/>
      <c r="T86" s="569"/>
      <c r="U86" s="565"/>
      <c r="V86" s="566"/>
      <c r="W86" s="566"/>
      <c r="X86" s="569"/>
      <c r="Y86" s="565"/>
      <c r="Z86" s="566"/>
      <c r="AA86" s="566"/>
      <c r="AB86" s="569"/>
      <c r="AC86" s="565"/>
      <c r="AD86" s="566"/>
      <c r="AE86" s="566"/>
      <c r="AF86" s="569"/>
      <c r="AG86" s="565"/>
      <c r="AH86" s="566"/>
      <c r="AI86" s="566"/>
      <c r="AJ86" s="567"/>
      <c r="AK86" s="233"/>
      <c r="AL86" s="234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</row>
    <row r="87" spans="2:50" hidden="1" x14ac:dyDescent="0.2">
      <c r="B87" s="236"/>
      <c r="C87" s="242"/>
      <c r="D87" s="603"/>
      <c r="E87" s="604"/>
      <c r="F87" s="604"/>
      <c r="G87" s="604"/>
      <c r="H87" s="604"/>
      <c r="I87" s="604"/>
      <c r="J87" s="604"/>
      <c r="K87" s="604"/>
      <c r="L87" s="605"/>
      <c r="M87" s="558"/>
      <c r="N87" s="559"/>
      <c r="O87" s="559"/>
      <c r="P87" s="560"/>
      <c r="Q87" s="558"/>
      <c r="R87" s="559"/>
      <c r="S87" s="559"/>
      <c r="T87" s="560"/>
      <c r="U87" s="558"/>
      <c r="V87" s="559"/>
      <c r="W87" s="559"/>
      <c r="X87" s="560"/>
      <c r="Y87" s="558"/>
      <c r="Z87" s="559"/>
      <c r="AA87" s="559"/>
      <c r="AB87" s="560"/>
      <c r="AC87" s="558"/>
      <c r="AD87" s="559"/>
      <c r="AE87" s="559"/>
      <c r="AF87" s="560"/>
      <c r="AG87" s="558"/>
      <c r="AH87" s="559"/>
      <c r="AI87" s="559"/>
      <c r="AJ87" s="575"/>
      <c r="AK87" s="233"/>
      <c r="AL87" s="234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</row>
    <row r="88" spans="2:50" s="68" customFormat="1" x14ac:dyDescent="0.2">
      <c r="B88" s="238"/>
      <c r="C88" s="120" t="s">
        <v>36</v>
      </c>
      <c r="D88" s="600"/>
      <c r="E88" s="601"/>
      <c r="F88" s="601"/>
      <c r="G88" s="601"/>
      <c r="H88" s="601"/>
      <c r="I88" s="601"/>
      <c r="J88" s="601"/>
      <c r="K88" s="601"/>
      <c r="L88" s="602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  <c r="AC88" s="570">
        <f>Q88+U88+Y88</f>
        <v>0</v>
      </c>
      <c r="AD88" s="570"/>
      <c r="AE88" s="570"/>
      <c r="AF88" s="570"/>
      <c r="AG88" s="570"/>
      <c r="AH88" s="570"/>
      <c r="AI88" s="570"/>
      <c r="AJ88" s="571"/>
      <c r="AK88" s="121"/>
      <c r="AL88" s="239"/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</row>
    <row r="89" spans="2:50" hidden="1" x14ac:dyDescent="0.2">
      <c r="B89" s="113"/>
      <c r="C89" s="96"/>
      <c r="D89" s="97"/>
      <c r="E89" s="478"/>
      <c r="F89" s="479"/>
      <c r="G89" s="479"/>
      <c r="H89" s="479"/>
      <c r="I89" s="479"/>
      <c r="J89" s="479"/>
      <c r="K89" s="480"/>
      <c r="L89" s="265"/>
      <c r="M89" s="324"/>
      <c r="N89" s="325"/>
      <c r="O89" s="325"/>
      <c r="P89" s="345"/>
      <c r="Q89" s="324"/>
      <c r="R89" s="325"/>
      <c r="S89" s="325"/>
      <c r="T89" s="345"/>
      <c r="U89" s="324"/>
      <c r="V89" s="325"/>
      <c r="W89" s="325"/>
      <c r="X89" s="345"/>
      <c r="Y89" s="324"/>
      <c r="Z89" s="325"/>
      <c r="AA89" s="325"/>
      <c r="AB89" s="345"/>
      <c r="AC89" s="324"/>
      <c r="AD89" s="325"/>
      <c r="AE89" s="325"/>
      <c r="AF89" s="345"/>
      <c r="AG89" s="324"/>
      <c r="AH89" s="325"/>
      <c r="AI89" s="325"/>
      <c r="AJ89" s="326"/>
      <c r="AK89" s="76"/>
      <c r="AL89" s="214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ht="22.5" x14ac:dyDescent="0.2">
      <c r="B90" s="112" t="s">
        <v>38</v>
      </c>
      <c r="C90" s="91" t="s">
        <v>39</v>
      </c>
      <c r="D90" s="625" t="s">
        <v>24</v>
      </c>
      <c r="E90" s="626"/>
      <c r="F90" s="626"/>
      <c r="G90" s="626"/>
      <c r="H90" s="626"/>
      <c r="I90" s="626"/>
      <c r="J90" s="626"/>
      <c r="K90" s="626"/>
      <c r="L90" s="6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  <c r="AJ90" s="328"/>
      <c r="AK90" s="76"/>
      <c r="AL90" s="270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x14ac:dyDescent="0.2">
      <c r="B91" s="112" t="s">
        <v>37</v>
      </c>
      <c r="C91" s="93"/>
      <c r="D91" s="298"/>
      <c r="E91" s="299"/>
      <c r="F91" s="299"/>
      <c r="G91" s="299"/>
      <c r="H91" s="299"/>
      <c r="I91" s="299"/>
      <c r="J91" s="299"/>
      <c r="K91" s="299"/>
      <c r="L91" s="300"/>
      <c r="M91" s="347"/>
      <c r="N91" s="347"/>
      <c r="O91" s="347"/>
      <c r="P91" s="347"/>
      <c r="Q91" s="347"/>
      <c r="R91" s="347"/>
      <c r="S91" s="347"/>
      <c r="T91" s="347"/>
      <c r="U91" s="347"/>
      <c r="V91" s="347"/>
      <c r="W91" s="347"/>
      <c r="X91" s="347"/>
      <c r="Y91" s="347"/>
      <c r="Z91" s="347"/>
      <c r="AA91" s="347"/>
      <c r="AB91" s="347"/>
      <c r="AC91" s="347"/>
      <c r="AD91" s="347"/>
      <c r="AE91" s="347"/>
      <c r="AF91" s="347"/>
      <c r="AG91" s="347"/>
      <c r="AH91" s="347"/>
      <c r="AI91" s="347"/>
      <c r="AJ91" s="348"/>
      <c r="AK91" s="76"/>
      <c r="AL91" s="270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hidden="1" x14ac:dyDescent="0.2">
      <c r="B92" s="231"/>
      <c r="C92" s="241"/>
      <c r="D92" s="596"/>
      <c r="E92" s="597"/>
      <c r="F92" s="597"/>
      <c r="G92" s="597"/>
      <c r="H92" s="597"/>
      <c r="I92" s="597"/>
      <c r="J92" s="597"/>
      <c r="K92" s="597"/>
      <c r="L92" s="598"/>
      <c r="M92" s="565"/>
      <c r="N92" s="566"/>
      <c r="O92" s="566"/>
      <c r="P92" s="569"/>
      <c r="Q92" s="565"/>
      <c r="R92" s="566"/>
      <c r="S92" s="566"/>
      <c r="T92" s="569"/>
      <c r="U92" s="565"/>
      <c r="V92" s="566"/>
      <c r="W92" s="566"/>
      <c r="X92" s="569"/>
      <c r="Y92" s="565"/>
      <c r="Z92" s="566"/>
      <c r="AA92" s="566"/>
      <c r="AB92" s="569"/>
      <c r="AC92" s="565"/>
      <c r="AD92" s="566"/>
      <c r="AE92" s="566"/>
      <c r="AF92" s="569"/>
      <c r="AG92" s="565"/>
      <c r="AH92" s="566"/>
      <c r="AI92" s="566"/>
      <c r="AJ92" s="567"/>
      <c r="AK92" s="233"/>
      <c r="AL92" s="234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</row>
    <row r="93" spans="2:50" hidden="1" x14ac:dyDescent="0.2">
      <c r="B93" s="236"/>
      <c r="C93" s="242"/>
      <c r="D93" s="603"/>
      <c r="E93" s="604"/>
      <c r="F93" s="604"/>
      <c r="G93" s="604"/>
      <c r="H93" s="604"/>
      <c r="I93" s="604"/>
      <c r="J93" s="604"/>
      <c r="K93" s="604"/>
      <c r="L93" s="605"/>
      <c r="M93" s="558"/>
      <c r="N93" s="559"/>
      <c r="O93" s="559"/>
      <c r="P93" s="560"/>
      <c r="Q93" s="558"/>
      <c r="R93" s="559"/>
      <c r="S93" s="559"/>
      <c r="T93" s="560"/>
      <c r="U93" s="558"/>
      <c r="V93" s="559"/>
      <c r="W93" s="559"/>
      <c r="X93" s="560"/>
      <c r="Y93" s="558"/>
      <c r="Z93" s="559"/>
      <c r="AA93" s="559"/>
      <c r="AB93" s="560"/>
      <c r="AC93" s="558"/>
      <c r="AD93" s="559"/>
      <c r="AE93" s="559"/>
      <c r="AF93" s="560"/>
      <c r="AG93" s="558"/>
      <c r="AH93" s="559"/>
      <c r="AI93" s="559"/>
      <c r="AJ93" s="575"/>
      <c r="AK93" s="233"/>
      <c r="AL93" s="234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</row>
    <row r="94" spans="2:50" s="68" customFormat="1" x14ac:dyDescent="0.2">
      <c r="B94" s="238"/>
      <c r="C94" s="120" t="s">
        <v>39</v>
      </c>
      <c r="D94" s="600"/>
      <c r="E94" s="601"/>
      <c r="F94" s="601"/>
      <c r="G94" s="601"/>
      <c r="H94" s="601"/>
      <c r="I94" s="601"/>
      <c r="J94" s="601"/>
      <c r="K94" s="601"/>
      <c r="L94" s="602"/>
      <c r="M94" s="568"/>
      <c r="N94" s="568"/>
      <c r="O94" s="568"/>
      <c r="P94" s="568"/>
      <c r="Q94" s="568"/>
      <c r="R94" s="568"/>
      <c r="S94" s="568"/>
      <c r="T94" s="568"/>
      <c r="U94" s="568"/>
      <c r="V94" s="568"/>
      <c r="W94" s="568"/>
      <c r="X94" s="568"/>
      <c r="Y94" s="568"/>
      <c r="Z94" s="568"/>
      <c r="AA94" s="568"/>
      <c r="AB94" s="568"/>
      <c r="AC94" s="570">
        <f>Q94+U94+Y94</f>
        <v>0</v>
      </c>
      <c r="AD94" s="570"/>
      <c r="AE94" s="570"/>
      <c r="AF94" s="570"/>
      <c r="AG94" s="570"/>
      <c r="AH94" s="570"/>
      <c r="AI94" s="570"/>
      <c r="AJ94" s="571"/>
      <c r="AK94" s="121"/>
      <c r="AL94" s="239"/>
      <c r="AM94" s="240"/>
      <c r="AN94" s="240"/>
      <c r="AO94" s="240"/>
      <c r="AP94" s="240"/>
      <c r="AQ94" s="240"/>
      <c r="AR94" s="240"/>
      <c r="AS94" s="240"/>
      <c r="AT94" s="240"/>
      <c r="AU94" s="240"/>
      <c r="AV94" s="240"/>
      <c r="AW94" s="240"/>
      <c r="AX94" s="240"/>
    </row>
    <row r="95" spans="2:50" hidden="1" x14ac:dyDescent="0.2">
      <c r="B95" s="113"/>
      <c r="C95" s="99"/>
      <c r="D95" s="97"/>
      <c r="E95" s="478"/>
      <c r="F95" s="479"/>
      <c r="G95" s="479"/>
      <c r="H95" s="479"/>
      <c r="I95" s="479"/>
      <c r="J95" s="479"/>
      <c r="K95" s="480"/>
      <c r="L95" s="265"/>
      <c r="M95" s="334"/>
      <c r="N95" s="335"/>
      <c r="O95" s="335"/>
      <c r="P95" s="336"/>
      <c r="Q95" s="334"/>
      <c r="R95" s="335"/>
      <c r="S95" s="335"/>
      <c r="T95" s="336"/>
      <c r="U95" s="334"/>
      <c r="V95" s="335"/>
      <c r="W95" s="335"/>
      <c r="X95" s="336"/>
      <c r="Y95" s="334"/>
      <c r="Z95" s="335"/>
      <c r="AA95" s="335"/>
      <c r="AB95" s="336"/>
      <c r="AC95" s="334"/>
      <c r="AD95" s="335"/>
      <c r="AE95" s="335"/>
      <c r="AF95" s="336"/>
      <c r="AG95" s="334"/>
      <c r="AH95" s="335"/>
      <c r="AI95" s="335"/>
      <c r="AJ95" s="514"/>
      <c r="AK95" s="76"/>
      <c r="AL95" s="214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x14ac:dyDescent="0.2">
      <c r="B96" s="112" t="s">
        <v>40</v>
      </c>
      <c r="C96" s="91" t="s">
        <v>41</v>
      </c>
      <c r="D96" s="625" t="s">
        <v>24</v>
      </c>
      <c r="E96" s="626"/>
      <c r="F96" s="626"/>
      <c r="G96" s="626"/>
      <c r="H96" s="626"/>
      <c r="I96" s="626"/>
      <c r="J96" s="626"/>
      <c r="K96" s="626"/>
      <c r="L96" s="627"/>
      <c r="M96" s="621"/>
      <c r="N96" s="621"/>
      <c r="O96" s="621"/>
      <c r="P96" s="621"/>
      <c r="Q96" s="576" t="s">
        <v>24</v>
      </c>
      <c r="R96" s="576"/>
      <c r="S96" s="576"/>
      <c r="T96" s="576"/>
      <c r="U96" s="327">
        <v>0</v>
      </c>
      <c r="V96" s="327"/>
      <c r="W96" s="327"/>
      <c r="X96" s="327"/>
      <c r="Y96" s="327">
        <v>0</v>
      </c>
      <c r="Z96" s="327"/>
      <c r="AA96" s="327"/>
      <c r="AB96" s="327"/>
      <c r="AC96" s="327">
        <v>0</v>
      </c>
      <c r="AD96" s="327"/>
      <c r="AE96" s="327"/>
      <c r="AF96" s="327"/>
      <c r="AG96" s="327">
        <v>0</v>
      </c>
      <c r="AH96" s="327"/>
      <c r="AI96" s="327"/>
      <c r="AJ96" s="328"/>
      <c r="AK96" s="76"/>
      <c r="AL96" s="270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ht="22.5" x14ac:dyDescent="0.2">
      <c r="B97" s="112" t="s">
        <v>93</v>
      </c>
      <c r="C97" s="91" t="s">
        <v>42</v>
      </c>
      <c r="D97" s="625" t="s">
        <v>92</v>
      </c>
      <c r="E97" s="626"/>
      <c r="F97" s="626"/>
      <c r="G97" s="626"/>
      <c r="H97" s="626"/>
      <c r="I97" s="626"/>
      <c r="J97" s="626"/>
      <c r="K97" s="626"/>
      <c r="L97" s="627"/>
      <c r="M97" s="327"/>
      <c r="N97" s="327"/>
      <c r="O97" s="327"/>
      <c r="P97" s="327"/>
      <c r="Q97" s="576" t="s">
        <v>92</v>
      </c>
      <c r="R97" s="576"/>
      <c r="S97" s="576"/>
      <c r="T97" s="576"/>
      <c r="U97" s="327"/>
      <c r="V97" s="327"/>
      <c r="W97" s="327"/>
      <c r="X97" s="327"/>
      <c r="Y97" s="327"/>
      <c r="Z97" s="327"/>
      <c r="AA97" s="327"/>
      <c r="AB97" s="327"/>
      <c r="AC97" s="327"/>
      <c r="AD97" s="327"/>
      <c r="AE97" s="327"/>
      <c r="AF97" s="327"/>
      <c r="AG97" s="576" t="s">
        <v>92</v>
      </c>
      <c r="AH97" s="576"/>
      <c r="AI97" s="576"/>
      <c r="AJ97" s="577"/>
      <c r="AK97" s="76"/>
      <c r="AL97" s="270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hidden="1" x14ac:dyDescent="0.2">
      <c r="B98" s="231"/>
      <c r="C98" s="232"/>
      <c r="D98" s="596"/>
      <c r="E98" s="597"/>
      <c r="F98" s="597"/>
      <c r="G98" s="597"/>
      <c r="H98" s="597"/>
      <c r="I98" s="597"/>
      <c r="J98" s="597"/>
      <c r="K98" s="597"/>
      <c r="L98" s="598"/>
      <c r="M98" s="565"/>
      <c r="N98" s="566"/>
      <c r="O98" s="566"/>
      <c r="P98" s="569"/>
      <c r="Q98" s="572" t="s">
        <v>24</v>
      </c>
      <c r="R98" s="573"/>
      <c r="S98" s="573"/>
      <c r="T98" s="574"/>
      <c r="U98" s="565"/>
      <c r="V98" s="566"/>
      <c r="W98" s="566"/>
      <c r="X98" s="569"/>
      <c r="Y98" s="565"/>
      <c r="Z98" s="566"/>
      <c r="AA98" s="566"/>
      <c r="AB98" s="569"/>
      <c r="AC98" s="565"/>
      <c r="AD98" s="566"/>
      <c r="AE98" s="566"/>
      <c r="AF98" s="569"/>
      <c r="AG98" s="578" t="s">
        <v>24</v>
      </c>
      <c r="AH98" s="578"/>
      <c r="AI98" s="578"/>
      <c r="AJ98" s="579"/>
      <c r="AK98" s="233"/>
      <c r="AL98" s="234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</row>
    <row r="99" spans="2:50" hidden="1" x14ac:dyDescent="0.2">
      <c r="B99" s="236"/>
      <c r="C99" s="237"/>
      <c r="D99" s="603"/>
      <c r="E99" s="604"/>
      <c r="F99" s="604"/>
      <c r="G99" s="604"/>
      <c r="H99" s="604"/>
      <c r="I99" s="604"/>
      <c r="J99" s="604"/>
      <c r="K99" s="604"/>
      <c r="L99" s="605"/>
      <c r="M99" s="558"/>
      <c r="N99" s="559"/>
      <c r="O99" s="559"/>
      <c r="P99" s="560"/>
      <c r="Q99" s="572" t="s">
        <v>24</v>
      </c>
      <c r="R99" s="573"/>
      <c r="S99" s="573"/>
      <c r="T99" s="574"/>
      <c r="U99" s="558"/>
      <c r="V99" s="559"/>
      <c r="W99" s="559"/>
      <c r="X99" s="560"/>
      <c r="Y99" s="558"/>
      <c r="Z99" s="559"/>
      <c r="AA99" s="559"/>
      <c r="AB99" s="560"/>
      <c r="AC99" s="558"/>
      <c r="AD99" s="559"/>
      <c r="AE99" s="559"/>
      <c r="AF99" s="560"/>
      <c r="AG99" s="578" t="s">
        <v>24</v>
      </c>
      <c r="AH99" s="578"/>
      <c r="AI99" s="578"/>
      <c r="AJ99" s="579"/>
      <c r="AK99" s="233"/>
      <c r="AL99" s="234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</row>
    <row r="100" spans="2:50" s="68" customFormat="1" x14ac:dyDescent="0.2">
      <c r="B100" s="238"/>
      <c r="C100" s="120" t="s">
        <v>42</v>
      </c>
      <c r="D100" s="600"/>
      <c r="E100" s="601"/>
      <c r="F100" s="601"/>
      <c r="G100" s="601"/>
      <c r="H100" s="601"/>
      <c r="I100" s="601"/>
      <c r="J100" s="601"/>
      <c r="K100" s="601"/>
      <c r="L100" s="602"/>
      <c r="M100" s="631"/>
      <c r="N100" s="631"/>
      <c r="O100" s="631"/>
      <c r="P100" s="631"/>
      <c r="Q100" s="332" t="s">
        <v>24</v>
      </c>
      <c r="R100" s="332"/>
      <c r="S100" s="332"/>
      <c r="T100" s="332"/>
      <c r="U100" s="568"/>
      <c r="V100" s="568"/>
      <c r="W100" s="568"/>
      <c r="X100" s="568"/>
      <c r="Y100" s="568"/>
      <c r="Z100" s="568"/>
      <c r="AA100" s="568"/>
      <c r="AB100" s="568"/>
      <c r="AC100" s="570">
        <f>U100+Y100</f>
        <v>0</v>
      </c>
      <c r="AD100" s="570"/>
      <c r="AE100" s="570"/>
      <c r="AF100" s="570"/>
      <c r="AG100" s="332" t="s">
        <v>24</v>
      </c>
      <c r="AH100" s="332"/>
      <c r="AI100" s="332"/>
      <c r="AJ100" s="333"/>
      <c r="AK100" s="121"/>
      <c r="AL100" s="239"/>
      <c r="AM100" s="240"/>
      <c r="AN100" s="240"/>
      <c r="AO100" s="240"/>
      <c r="AP100" s="240"/>
      <c r="AQ100" s="240"/>
      <c r="AR100" s="240"/>
      <c r="AS100" s="240"/>
      <c r="AT100" s="240"/>
      <c r="AU100" s="240"/>
      <c r="AV100" s="240"/>
      <c r="AW100" s="240"/>
      <c r="AX100" s="240"/>
    </row>
    <row r="101" spans="2:50" ht="22.5" x14ac:dyDescent="0.2">
      <c r="B101" s="112" t="s">
        <v>91</v>
      </c>
      <c r="C101" s="91" t="s">
        <v>43</v>
      </c>
      <c r="D101" s="625" t="s">
        <v>92</v>
      </c>
      <c r="E101" s="626"/>
      <c r="F101" s="626"/>
      <c r="G101" s="626"/>
      <c r="H101" s="626"/>
      <c r="I101" s="626"/>
      <c r="J101" s="626"/>
      <c r="K101" s="626"/>
      <c r="L101" s="627"/>
      <c r="M101" s="327"/>
      <c r="N101" s="327"/>
      <c r="O101" s="327"/>
      <c r="P101" s="327"/>
      <c r="Q101" s="576" t="s">
        <v>92</v>
      </c>
      <c r="R101" s="576"/>
      <c r="S101" s="576"/>
      <c r="T101" s="576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576" t="s">
        <v>92</v>
      </c>
      <c r="AH101" s="576"/>
      <c r="AI101" s="576"/>
      <c r="AJ101" s="577"/>
      <c r="AK101" s="76"/>
      <c r="AL101" s="270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hidden="1" x14ac:dyDescent="0.2">
      <c r="B102" s="231"/>
      <c r="C102" s="232"/>
      <c r="D102" s="596"/>
      <c r="E102" s="597"/>
      <c r="F102" s="597"/>
      <c r="G102" s="597"/>
      <c r="H102" s="597"/>
      <c r="I102" s="597"/>
      <c r="J102" s="597"/>
      <c r="K102" s="597"/>
      <c r="L102" s="598"/>
      <c r="M102" s="565"/>
      <c r="N102" s="566"/>
      <c r="O102" s="566"/>
      <c r="P102" s="569"/>
      <c r="Q102" s="565"/>
      <c r="R102" s="566"/>
      <c r="S102" s="566"/>
      <c r="T102" s="569"/>
      <c r="U102" s="565"/>
      <c r="V102" s="566"/>
      <c r="W102" s="566"/>
      <c r="X102" s="569"/>
      <c r="Y102" s="565"/>
      <c r="Z102" s="566"/>
      <c r="AA102" s="566"/>
      <c r="AB102" s="569"/>
      <c r="AC102" s="565"/>
      <c r="AD102" s="566"/>
      <c r="AE102" s="566"/>
      <c r="AF102" s="569"/>
      <c r="AG102" s="578" t="s">
        <v>92</v>
      </c>
      <c r="AH102" s="578"/>
      <c r="AI102" s="578"/>
      <c r="AJ102" s="579"/>
      <c r="AK102" s="233"/>
      <c r="AL102" s="234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</row>
    <row r="103" spans="2:50" hidden="1" x14ac:dyDescent="0.2">
      <c r="B103" s="236"/>
      <c r="C103" s="237"/>
      <c r="D103" s="603"/>
      <c r="E103" s="604"/>
      <c r="F103" s="604"/>
      <c r="G103" s="604"/>
      <c r="H103" s="604"/>
      <c r="I103" s="604"/>
      <c r="J103" s="604"/>
      <c r="K103" s="604"/>
      <c r="L103" s="605"/>
      <c r="M103" s="558"/>
      <c r="N103" s="559"/>
      <c r="O103" s="559"/>
      <c r="P103" s="560"/>
      <c r="Q103" s="558"/>
      <c r="R103" s="559"/>
      <c r="S103" s="559"/>
      <c r="T103" s="560"/>
      <c r="U103" s="558"/>
      <c r="V103" s="559"/>
      <c r="W103" s="559"/>
      <c r="X103" s="560"/>
      <c r="Y103" s="558"/>
      <c r="Z103" s="559"/>
      <c r="AA103" s="559"/>
      <c r="AB103" s="560"/>
      <c r="AC103" s="558"/>
      <c r="AD103" s="559"/>
      <c r="AE103" s="559"/>
      <c r="AF103" s="560"/>
      <c r="AG103" s="578" t="s">
        <v>92</v>
      </c>
      <c r="AH103" s="578"/>
      <c r="AI103" s="578"/>
      <c r="AJ103" s="579"/>
      <c r="AK103" s="233"/>
      <c r="AL103" s="234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</row>
    <row r="104" spans="2:50" x14ac:dyDescent="0.2">
      <c r="B104" s="238"/>
      <c r="C104" s="120" t="s">
        <v>43</v>
      </c>
      <c r="D104" s="600"/>
      <c r="E104" s="601"/>
      <c r="F104" s="601"/>
      <c r="G104" s="601"/>
      <c r="H104" s="601"/>
      <c r="I104" s="601"/>
      <c r="J104" s="601"/>
      <c r="K104" s="601"/>
      <c r="L104" s="602"/>
      <c r="M104" s="365"/>
      <c r="N104" s="365"/>
      <c r="O104" s="365"/>
      <c r="P104" s="365"/>
      <c r="Q104" s="332" t="s">
        <v>24</v>
      </c>
      <c r="R104" s="332"/>
      <c r="S104" s="332"/>
      <c r="T104" s="332"/>
      <c r="U104" s="561"/>
      <c r="V104" s="561"/>
      <c r="W104" s="561"/>
      <c r="X104" s="561"/>
      <c r="Y104" s="561"/>
      <c r="Z104" s="561"/>
      <c r="AA104" s="561"/>
      <c r="AB104" s="561"/>
      <c r="AC104" s="329">
        <f>U104+Y104</f>
        <v>0</v>
      </c>
      <c r="AD104" s="329"/>
      <c r="AE104" s="329"/>
      <c r="AF104" s="329"/>
      <c r="AG104" s="332" t="s">
        <v>24</v>
      </c>
      <c r="AH104" s="332"/>
      <c r="AI104" s="332"/>
      <c r="AJ104" s="333"/>
      <c r="AK104" s="121"/>
      <c r="AL104" s="239"/>
      <c r="AM104" s="240"/>
      <c r="AN104" s="240"/>
      <c r="AO104" s="240"/>
      <c r="AP104" s="240"/>
      <c r="AQ104" s="240"/>
      <c r="AR104" s="240"/>
      <c r="AS104" s="240"/>
      <c r="AT104" s="240"/>
      <c r="AU104" s="240"/>
      <c r="AV104" s="240"/>
      <c r="AW104" s="240"/>
      <c r="AX104" s="240"/>
    </row>
    <row r="105" spans="2:50" ht="22.5" x14ac:dyDescent="0.2">
      <c r="B105" s="112" t="s">
        <v>44</v>
      </c>
      <c r="C105" s="91" t="s">
        <v>45</v>
      </c>
      <c r="D105" s="625" t="s">
        <v>24</v>
      </c>
      <c r="E105" s="626"/>
      <c r="F105" s="626"/>
      <c r="G105" s="626"/>
      <c r="H105" s="626"/>
      <c r="I105" s="626"/>
      <c r="J105" s="626"/>
      <c r="K105" s="626"/>
      <c r="L105" s="627"/>
      <c r="M105" s="576" t="s">
        <v>24</v>
      </c>
      <c r="N105" s="576"/>
      <c r="O105" s="576"/>
      <c r="P105" s="576"/>
      <c r="Q105" s="562">
        <f>Q106</f>
        <v>83087757.219999999</v>
      </c>
      <c r="R105" s="563"/>
      <c r="S105" s="563"/>
      <c r="T105" s="564"/>
      <c r="U105" s="562">
        <f>U106+U119</f>
        <v>0</v>
      </c>
      <c r="V105" s="563"/>
      <c r="W105" s="563"/>
      <c r="X105" s="564"/>
      <c r="Y105" s="562">
        <f>Y119</f>
        <v>0</v>
      </c>
      <c r="Z105" s="563"/>
      <c r="AA105" s="563"/>
      <c r="AB105" s="564"/>
      <c r="AC105" s="562">
        <f>AC106+AC119</f>
        <v>83087757.219999999</v>
      </c>
      <c r="AD105" s="563"/>
      <c r="AE105" s="563"/>
      <c r="AF105" s="564"/>
      <c r="AG105" s="330" t="s">
        <v>24</v>
      </c>
      <c r="AH105" s="330"/>
      <c r="AI105" s="330"/>
      <c r="AJ105" s="331"/>
      <c r="AK105" s="76"/>
      <c r="AL105" s="270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t="56.25" x14ac:dyDescent="0.2">
      <c r="B106" s="112" t="s">
        <v>235</v>
      </c>
      <c r="C106" s="91" t="s">
        <v>47</v>
      </c>
      <c r="D106" s="625" t="s">
        <v>24</v>
      </c>
      <c r="E106" s="626"/>
      <c r="F106" s="626"/>
      <c r="G106" s="626"/>
      <c r="H106" s="626"/>
      <c r="I106" s="626"/>
      <c r="J106" s="626"/>
      <c r="K106" s="626"/>
      <c r="L106" s="627"/>
      <c r="M106" s="576" t="s">
        <v>24</v>
      </c>
      <c r="N106" s="576"/>
      <c r="O106" s="576"/>
      <c r="P106" s="576"/>
      <c r="Q106" s="327">
        <f>SUM(Q107:Q108)</f>
        <v>83087757.219999999</v>
      </c>
      <c r="R106" s="327"/>
      <c r="S106" s="327"/>
      <c r="T106" s="327"/>
      <c r="U106" s="327">
        <f>SUM(U107:U108)</f>
        <v>0</v>
      </c>
      <c r="V106" s="327"/>
      <c r="W106" s="327"/>
      <c r="X106" s="327"/>
      <c r="Y106" s="576" t="s">
        <v>24</v>
      </c>
      <c r="Z106" s="576"/>
      <c r="AA106" s="576"/>
      <c r="AB106" s="576"/>
      <c r="AC106" s="327">
        <f>SUM(AC107:AC108)</f>
        <v>83087757.219999999</v>
      </c>
      <c r="AD106" s="327"/>
      <c r="AE106" s="327"/>
      <c r="AF106" s="327"/>
      <c r="AG106" s="576" t="s">
        <v>24</v>
      </c>
      <c r="AH106" s="576"/>
      <c r="AI106" s="576"/>
      <c r="AJ106" s="577"/>
      <c r="AK106" s="270"/>
      <c r="AL106" s="270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t="33.75" x14ac:dyDescent="0.2">
      <c r="B107" s="112" t="s">
        <v>48</v>
      </c>
      <c r="C107" s="95" t="s">
        <v>49</v>
      </c>
      <c r="D107" s="298" t="s">
        <v>24</v>
      </c>
      <c r="E107" s="299"/>
      <c r="F107" s="299"/>
      <c r="G107" s="299"/>
      <c r="H107" s="299"/>
      <c r="I107" s="299"/>
      <c r="J107" s="299"/>
      <c r="K107" s="299"/>
      <c r="L107" s="300"/>
      <c r="M107" s="363" t="s">
        <v>24</v>
      </c>
      <c r="N107" s="363"/>
      <c r="O107" s="363"/>
      <c r="P107" s="363"/>
      <c r="Q107" s="615"/>
      <c r="R107" s="615"/>
      <c r="S107" s="615"/>
      <c r="T107" s="615"/>
      <c r="U107" s="615"/>
      <c r="V107" s="615"/>
      <c r="W107" s="615"/>
      <c r="X107" s="615"/>
      <c r="Y107" s="363" t="s">
        <v>24</v>
      </c>
      <c r="Z107" s="363"/>
      <c r="AA107" s="363"/>
      <c r="AB107" s="363"/>
      <c r="AC107" s="555">
        <f>Q107+U107</f>
        <v>0</v>
      </c>
      <c r="AD107" s="556"/>
      <c r="AE107" s="556"/>
      <c r="AF107" s="557"/>
      <c r="AG107" s="363" t="s">
        <v>24</v>
      </c>
      <c r="AH107" s="363"/>
      <c r="AI107" s="363"/>
      <c r="AJ107" s="446"/>
      <c r="AK107" s="209"/>
      <c r="AL107" s="204"/>
      <c r="AM107" s="204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11"/>
    </row>
    <row r="108" spans="2:50" ht="34.5" thickBot="1" x14ac:dyDescent="0.25">
      <c r="B108" s="112" t="s">
        <v>50</v>
      </c>
      <c r="C108" s="94" t="s">
        <v>51</v>
      </c>
      <c r="D108" s="304" t="s">
        <v>24</v>
      </c>
      <c r="E108" s="305"/>
      <c r="F108" s="305"/>
      <c r="G108" s="305"/>
      <c r="H108" s="305"/>
      <c r="I108" s="305"/>
      <c r="J108" s="305"/>
      <c r="K108" s="305"/>
      <c r="L108" s="306"/>
      <c r="M108" s="359" t="s">
        <v>24</v>
      </c>
      <c r="N108" s="359"/>
      <c r="O108" s="359"/>
      <c r="P108" s="359"/>
      <c r="Q108" s="611">
        <v>83087757.219999999</v>
      </c>
      <c r="R108" s="611"/>
      <c r="S108" s="611"/>
      <c r="T108" s="611"/>
      <c r="U108" s="611"/>
      <c r="V108" s="611"/>
      <c r="W108" s="611"/>
      <c r="X108" s="611"/>
      <c r="Y108" s="359" t="s">
        <v>24</v>
      </c>
      <c r="Z108" s="359"/>
      <c r="AA108" s="359"/>
      <c r="AB108" s="359"/>
      <c r="AC108" s="319">
        <f>Q108+U108</f>
        <v>83087757.219999999</v>
      </c>
      <c r="AD108" s="319"/>
      <c r="AE108" s="319"/>
      <c r="AF108" s="319"/>
      <c r="AG108" s="359" t="s">
        <v>24</v>
      </c>
      <c r="AH108" s="359"/>
      <c r="AI108" s="359"/>
      <c r="AJ108" s="360"/>
      <c r="AK108" s="209"/>
      <c r="AL108" s="204"/>
      <c r="AM108" s="204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11"/>
    </row>
    <row r="109" spans="2:50" x14ac:dyDescent="0.2">
      <c r="B109" s="45"/>
      <c r="C109" s="281"/>
      <c r="D109" s="281"/>
      <c r="E109" s="281"/>
      <c r="F109" s="281"/>
      <c r="G109" s="281"/>
      <c r="H109" s="281"/>
      <c r="I109" s="281"/>
      <c r="J109" s="281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47"/>
      <c r="Z109" s="264"/>
      <c r="AA109" s="264"/>
      <c r="AB109" s="264"/>
      <c r="AC109" s="264"/>
      <c r="AD109" s="264"/>
      <c r="AF109" s="264"/>
      <c r="AG109" s="264"/>
      <c r="AK109" s="268"/>
      <c r="AL109" s="204"/>
      <c r="AM109" s="204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11"/>
    </row>
    <row r="110" spans="2:50" x14ac:dyDescent="0.2">
      <c r="B110" s="45"/>
      <c r="C110" s="281"/>
      <c r="D110" s="281"/>
      <c r="E110" s="281"/>
      <c r="F110" s="281"/>
      <c r="G110" s="281"/>
      <c r="H110" s="281"/>
      <c r="I110" s="281"/>
      <c r="J110" s="281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47"/>
      <c r="Z110" s="264"/>
      <c r="AA110" s="264"/>
      <c r="AB110" s="264"/>
      <c r="AC110" s="264"/>
      <c r="AD110" s="264"/>
      <c r="AF110" s="264"/>
      <c r="AG110" s="264"/>
      <c r="AK110" s="208"/>
      <c r="AL110" s="204"/>
      <c r="AM110" s="204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11"/>
    </row>
    <row r="111" spans="2:50" x14ac:dyDescent="0.2">
      <c r="B111" s="45"/>
      <c r="C111" s="281"/>
      <c r="D111" s="281"/>
      <c r="E111" s="281"/>
      <c r="F111" s="281"/>
      <c r="G111" s="281"/>
      <c r="H111" s="281"/>
      <c r="I111" s="281"/>
      <c r="J111" s="281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AC111" s="268"/>
      <c r="AD111" s="268"/>
      <c r="AF111" s="268"/>
      <c r="AG111" s="477" t="s">
        <v>61</v>
      </c>
      <c r="AH111" s="477"/>
      <c r="AI111" s="477"/>
      <c r="AJ111" s="477"/>
      <c r="AK111" s="271"/>
      <c r="AL111" s="204"/>
      <c r="AM111" s="204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11"/>
    </row>
    <row r="112" spans="2:50" x14ac:dyDescent="0.2">
      <c r="B112" s="49"/>
      <c r="C112" s="50"/>
      <c r="D112" s="50"/>
      <c r="E112" s="50"/>
      <c r="F112" s="50"/>
      <c r="G112" s="50"/>
      <c r="H112" s="50"/>
      <c r="I112" s="50"/>
      <c r="J112" s="5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51"/>
      <c r="Z112" s="280"/>
      <c r="AA112" s="280"/>
      <c r="AB112" s="280"/>
      <c r="AC112" s="280"/>
      <c r="AD112" s="280"/>
      <c r="AF112" s="280"/>
      <c r="AG112" s="280"/>
      <c r="AK112" s="271"/>
      <c r="AL112" s="204"/>
      <c r="AM112" s="204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11"/>
    </row>
    <row r="113" spans="2:50" s="1" customFormat="1" ht="12.75" customHeight="1" x14ac:dyDescent="0.2">
      <c r="B113" s="37"/>
      <c r="C113" s="274"/>
      <c r="D113" s="651" t="s">
        <v>57</v>
      </c>
      <c r="E113" s="652"/>
      <c r="F113" s="652"/>
      <c r="G113" s="652"/>
      <c r="H113" s="652"/>
      <c r="I113" s="652"/>
      <c r="J113" s="652"/>
      <c r="K113" s="652"/>
      <c r="L113" s="396"/>
      <c r="M113" s="361" t="s">
        <v>65</v>
      </c>
      <c r="N113" s="361"/>
      <c r="O113" s="361"/>
      <c r="P113" s="361"/>
      <c r="Q113" s="361" t="s">
        <v>11</v>
      </c>
      <c r="R113" s="361"/>
      <c r="S113" s="361"/>
      <c r="T113" s="361"/>
      <c r="U113" s="361"/>
      <c r="V113" s="361"/>
      <c r="W113" s="361"/>
      <c r="X113" s="361"/>
      <c r="Y113" s="361"/>
      <c r="Z113" s="361"/>
      <c r="AA113" s="361"/>
      <c r="AB113" s="361"/>
      <c r="AC113" s="361"/>
      <c r="AD113" s="361"/>
      <c r="AE113" s="361"/>
      <c r="AF113" s="361"/>
      <c r="AG113" s="361" t="s">
        <v>64</v>
      </c>
      <c r="AH113" s="361"/>
      <c r="AI113" s="361"/>
      <c r="AJ113" s="468"/>
      <c r="AK113" s="271"/>
      <c r="AL113" s="204"/>
      <c r="AM113" s="204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11"/>
    </row>
    <row r="114" spans="2:50" s="1" customFormat="1" ht="11.25" x14ac:dyDescent="0.2">
      <c r="B114" s="37"/>
      <c r="C114" s="43" t="s">
        <v>12</v>
      </c>
      <c r="D114" s="653"/>
      <c r="E114" s="654"/>
      <c r="F114" s="654"/>
      <c r="G114" s="654"/>
      <c r="H114" s="654"/>
      <c r="I114" s="654"/>
      <c r="J114" s="654"/>
      <c r="K114" s="654"/>
      <c r="L114" s="397"/>
      <c r="M114" s="361"/>
      <c r="N114" s="361"/>
      <c r="O114" s="361"/>
      <c r="P114" s="361"/>
      <c r="Q114" s="361" t="s">
        <v>71</v>
      </c>
      <c r="R114" s="361"/>
      <c r="S114" s="361"/>
      <c r="T114" s="361"/>
      <c r="U114" s="369" t="s">
        <v>67</v>
      </c>
      <c r="V114" s="369"/>
      <c r="W114" s="369"/>
      <c r="X114" s="369"/>
      <c r="Y114" s="400" t="s">
        <v>72</v>
      </c>
      <c r="Z114" s="400"/>
      <c r="AA114" s="400"/>
      <c r="AB114" s="400"/>
      <c r="AC114" s="400" t="s">
        <v>15</v>
      </c>
      <c r="AD114" s="400"/>
      <c r="AE114" s="400"/>
      <c r="AF114" s="400"/>
      <c r="AG114" s="361"/>
      <c r="AH114" s="361"/>
      <c r="AI114" s="361"/>
      <c r="AJ114" s="468"/>
      <c r="AK114" s="271"/>
      <c r="AL114" s="204"/>
      <c r="AM114" s="204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11"/>
    </row>
    <row r="115" spans="2:50" s="1" customFormat="1" ht="11.25" x14ac:dyDescent="0.2">
      <c r="B115" s="38" t="s">
        <v>13</v>
      </c>
      <c r="C115" s="43" t="s">
        <v>14</v>
      </c>
      <c r="D115" s="653"/>
      <c r="E115" s="654"/>
      <c r="F115" s="654"/>
      <c r="G115" s="654"/>
      <c r="H115" s="654"/>
      <c r="I115" s="654"/>
      <c r="J115" s="654"/>
      <c r="K115" s="654"/>
      <c r="L115" s="397"/>
      <c r="M115" s="361"/>
      <c r="N115" s="361"/>
      <c r="O115" s="361"/>
      <c r="P115" s="361"/>
      <c r="Q115" s="361"/>
      <c r="R115" s="361"/>
      <c r="S115" s="361"/>
      <c r="T115" s="361"/>
      <c r="U115" s="370"/>
      <c r="V115" s="370"/>
      <c r="W115" s="370"/>
      <c r="X115" s="370"/>
      <c r="Y115" s="401"/>
      <c r="Z115" s="401"/>
      <c r="AA115" s="401"/>
      <c r="AB115" s="401"/>
      <c r="AC115" s="401"/>
      <c r="AD115" s="401"/>
      <c r="AE115" s="401"/>
      <c r="AF115" s="401"/>
      <c r="AG115" s="361"/>
      <c r="AH115" s="361"/>
      <c r="AI115" s="361"/>
      <c r="AJ115" s="468"/>
      <c r="AK115" s="271"/>
      <c r="AL115" s="204"/>
      <c r="AM115" s="204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11"/>
    </row>
    <row r="116" spans="2:50" s="1" customFormat="1" ht="11.25" x14ac:dyDescent="0.2">
      <c r="B116" s="37"/>
      <c r="C116" s="43" t="s">
        <v>16</v>
      </c>
      <c r="D116" s="653"/>
      <c r="E116" s="654"/>
      <c r="F116" s="654"/>
      <c r="G116" s="654"/>
      <c r="H116" s="654"/>
      <c r="I116" s="654"/>
      <c r="J116" s="654"/>
      <c r="K116" s="654"/>
      <c r="L116" s="397"/>
      <c r="M116" s="361"/>
      <c r="N116" s="361"/>
      <c r="O116" s="361"/>
      <c r="P116" s="361"/>
      <c r="Q116" s="361"/>
      <c r="R116" s="361"/>
      <c r="S116" s="361"/>
      <c r="T116" s="361"/>
      <c r="U116" s="370"/>
      <c r="V116" s="370"/>
      <c r="W116" s="370"/>
      <c r="X116" s="370"/>
      <c r="Y116" s="401"/>
      <c r="Z116" s="401"/>
      <c r="AA116" s="401"/>
      <c r="AB116" s="401"/>
      <c r="AC116" s="401"/>
      <c r="AD116" s="401"/>
      <c r="AE116" s="401"/>
      <c r="AF116" s="401"/>
      <c r="AG116" s="361"/>
      <c r="AH116" s="361"/>
      <c r="AI116" s="361"/>
      <c r="AJ116" s="468"/>
      <c r="AK116" s="271"/>
      <c r="AL116" s="204"/>
      <c r="AM116" s="204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11"/>
    </row>
    <row r="117" spans="2:50" s="1" customFormat="1" ht="11.25" x14ac:dyDescent="0.2">
      <c r="B117" s="37"/>
      <c r="C117" s="43"/>
      <c r="D117" s="655"/>
      <c r="E117" s="656"/>
      <c r="F117" s="656"/>
      <c r="G117" s="656"/>
      <c r="H117" s="656"/>
      <c r="I117" s="656"/>
      <c r="J117" s="656"/>
      <c r="K117" s="656"/>
      <c r="L117" s="657"/>
      <c r="M117" s="361"/>
      <c r="N117" s="361"/>
      <c r="O117" s="361"/>
      <c r="P117" s="361"/>
      <c r="Q117" s="361"/>
      <c r="R117" s="361"/>
      <c r="S117" s="361"/>
      <c r="T117" s="361"/>
      <c r="U117" s="371"/>
      <c r="V117" s="371"/>
      <c r="W117" s="371"/>
      <c r="X117" s="371"/>
      <c r="Y117" s="442"/>
      <c r="Z117" s="442"/>
      <c r="AA117" s="442"/>
      <c r="AB117" s="442"/>
      <c r="AC117" s="442"/>
      <c r="AD117" s="442"/>
      <c r="AE117" s="442"/>
      <c r="AF117" s="442"/>
      <c r="AG117" s="361"/>
      <c r="AH117" s="361"/>
      <c r="AI117" s="361"/>
      <c r="AJ117" s="468"/>
      <c r="AK117" s="271"/>
      <c r="AL117" s="204"/>
      <c r="AM117" s="204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11"/>
    </row>
    <row r="118" spans="2:50" ht="13.5" thickBot="1" x14ac:dyDescent="0.25">
      <c r="B118" s="284">
        <v>1</v>
      </c>
      <c r="C118" s="283">
        <v>2</v>
      </c>
      <c r="D118" s="658">
        <v>3</v>
      </c>
      <c r="E118" s="659"/>
      <c r="F118" s="659"/>
      <c r="G118" s="659"/>
      <c r="H118" s="659"/>
      <c r="I118" s="659"/>
      <c r="J118" s="659"/>
      <c r="K118" s="659"/>
      <c r="L118" s="660"/>
      <c r="M118" s="364" t="s">
        <v>17</v>
      </c>
      <c r="N118" s="364"/>
      <c r="O118" s="364"/>
      <c r="P118" s="364"/>
      <c r="Q118" s="364" t="s">
        <v>18</v>
      </c>
      <c r="R118" s="364"/>
      <c r="S118" s="364"/>
      <c r="T118" s="364"/>
      <c r="U118" s="364" t="s">
        <v>19</v>
      </c>
      <c r="V118" s="364"/>
      <c r="W118" s="364"/>
      <c r="X118" s="364"/>
      <c r="Y118" s="418" t="s">
        <v>20</v>
      </c>
      <c r="Z118" s="418"/>
      <c r="AA118" s="418"/>
      <c r="AB118" s="418"/>
      <c r="AC118" s="364" t="s">
        <v>21</v>
      </c>
      <c r="AD118" s="364"/>
      <c r="AE118" s="364"/>
      <c r="AF118" s="364"/>
      <c r="AG118" s="364" t="s">
        <v>22</v>
      </c>
      <c r="AH118" s="364"/>
      <c r="AI118" s="364"/>
      <c r="AJ118" s="412"/>
      <c r="AK118" s="271"/>
      <c r="AL118" s="204"/>
      <c r="AM118" s="204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11"/>
    </row>
    <row r="119" spans="2:50" ht="33.75" x14ac:dyDescent="0.2">
      <c r="B119" s="111" t="s">
        <v>52</v>
      </c>
      <c r="C119" s="90" t="s">
        <v>53</v>
      </c>
      <c r="D119" s="593" t="s">
        <v>24</v>
      </c>
      <c r="E119" s="594"/>
      <c r="F119" s="594"/>
      <c r="G119" s="594"/>
      <c r="H119" s="594"/>
      <c r="I119" s="594"/>
      <c r="J119" s="594"/>
      <c r="K119" s="594"/>
      <c r="L119" s="595"/>
      <c r="M119" s="628" t="s">
        <v>24</v>
      </c>
      <c r="N119" s="628"/>
      <c r="O119" s="628"/>
      <c r="P119" s="628"/>
      <c r="Q119" s="628" t="s">
        <v>24</v>
      </c>
      <c r="R119" s="628"/>
      <c r="S119" s="628"/>
      <c r="T119" s="628"/>
      <c r="U119" s="398">
        <f>SUM(U121:U122)</f>
        <v>0</v>
      </c>
      <c r="V119" s="398"/>
      <c r="W119" s="398"/>
      <c r="X119" s="398"/>
      <c r="Y119" s="398">
        <f>SUM(Y121:Y122)</f>
        <v>0</v>
      </c>
      <c r="Z119" s="398"/>
      <c r="AA119" s="398"/>
      <c r="AB119" s="398"/>
      <c r="AC119" s="398">
        <f>SUM(AC121:AC122)</f>
        <v>0</v>
      </c>
      <c r="AD119" s="398"/>
      <c r="AE119" s="398"/>
      <c r="AF119" s="398"/>
      <c r="AG119" s="612" t="s">
        <v>24</v>
      </c>
      <c r="AH119" s="613"/>
      <c r="AI119" s="613"/>
      <c r="AJ119" s="614"/>
      <c r="AK119" s="271"/>
      <c r="AL119" s="204"/>
      <c r="AM119" s="206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11"/>
    </row>
    <row r="120" spans="2:50" ht="12.75" hidden="1" customHeight="1" x14ac:dyDescent="0.2">
      <c r="B120" s="112" t="s">
        <v>37</v>
      </c>
      <c r="C120" s="91"/>
      <c r="D120" s="298"/>
      <c r="E120" s="299"/>
      <c r="F120" s="299"/>
      <c r="G120" s="299"/>
      <c r="H120" s="299"/>
      <c r="I120" s="299"/>
      <c r="J120" s="299"/>
      <c r="K120" s="300"/>
      <c r="L120" s="266"/>
      <c r="M120" s="338"/>
      <c r="N120" s="339"/>
      <c r="O120" s="339"/>
      <c r="P120" s="340"/>
      <c r="Q120" s="338"/>
      <c r="R120" s="339"/>
      <c r="S120" s="339"/>
      <c r="T120" s="340"/>
      <c r="U120" s="324"/>
      <c r="V120" s="325"/>
      <c r="W120" s="325"/>
      <c r="X120" s="345"/>
      <c r="Y120" s="474"/>
      <c r="Z120" s="475"/>
      <c r="AA120" s="475"/>
      <c r="AB120" s="476"/>
      <c r="AC120" s="474"/>
      <c r="AD120" s="475"/>
      <c r="AE120" s="475"/>
      <c r="AF120" s="476"/>
      <c r="AG120" s="338"/>
      <c r="AH120" s="339"/>
      <c r="AI120" s="339"/>
      <c r="AJ120" s="341"/>
      <c r="AK120" s="271"/>
      <c r="AL120" s="204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22.5" x14ac:dyDescent="0.2">
      <c r="B121" s="112" t="s">
        <v>89</v>
      </c>
      <c r="C121" s="95" t="s">
        <v>54</v>
      </c>
      <c r="D121" s="298" t="s">
        <v>24</v>
      </c>
      <c r="E121" s="299"/>
      <c r="F121" s="299"/>
      <c r="G121" s="299"/>
      <c r="H121" s="299"/>
      <c r="I121" s="299"/>
      <c r="J121" s="299"/>
      <c r="K121" s="299"/>
      <c r="L121" s="300"/>
      <c r="M121" s="330" t="s">
        <v>24</v>
      </c>
      <c r="N121" s="330"/>
      <c r="O121" s="330"/>
      <c r="P121" s="330"/>
      <c r="Q121" s="330" t="s">
        <v>24</v>
      </c>
      <c r="R121" s="330"/>
      <c r="S121" s="330"/>
      <c r="T121" s="330"/>
      <c r="U121" s="615"/>
      <c r="V121" s="615"/>
      <c r="W121" s="615"/>
      <c r="X121" s="615"/>
      <c r="Y121" s="615"/>
      <c r="Z121" s="615"/>
      <c r="AA121" s="615"/>
      <c r="AB121" s="615"/>
      <c r="AC121" s="473">
        <f>U121+Y121</f>
        <v>0</v>
      </c>
      <c r="AD121" s="473"/>
      <c r="AE121" s="473"/>
      <c r="AF121" s="473"/>
      <c r="AG121" s="338" t="s">
        <v>24</v>
      </c>
      <c r="AH121" s="339"/>
      <c r="AI121" s="339"/>
      <c r="AJ121" s="341"/>
      <c r="AK121" s="271"/>
      <c r="AL121" s="204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2:50" ht="23.25" thickBot="1" x14ac:dyDescent="0.25">
      <c r="B122" s="112" t="s">
        <v>90</v>
      </c>
      <c r="C122" s="94" t="s">
        <v>55</v>
      </c>
      <c r="D122" s="304" t="s">
        <v>24</v>
      </c>
      <c r="E122" s="305"/>
      <c r="F122" s="305"/>
      <c r="G122" s="305"/>
      <c r="H122" s="305"/>
      <c r="I122" s="305"/>
      <c r="J122" s="305"/>
      <c r="K122" s="305"/>
      <c r="L122" s="306"/>
      <c r="M122" s="359" t="s">
        <v>24</v>
      </c>
      <c r="N122" s="359"/>
      <c r="O122" s="359"/>
      <c r="P122" s="359"/>
      <c r="Q122" s="359" t="s">
        <v>24</v>
      </c>
      <c r="R122" s="359"/>
      <c r="S122" s="359"/>
      <c r="T122" s="359"/>
      <c r="U122" s="620"/>
      <c r="V122" s="620"/>
      <c r="W122" s="620"/>
      <c r="X122" s="620"/>
      <c r="Y122" s="620"/>
      <c r="Z122" s="620"/>
      <c r="AA122" s="620"/>
      <c r="AB122" s="620"/>
      <c r="AC122" s="319">
        <f>U122+Y122</f>
        <v>0</v>
      </c>
      <c r="AD122" s="319"/>
      <c r="AE122" s="319"/>
      <c r="AF122" s="319"/>
      <c r="AG122" s="608" t="s">
        <v>24</v>
      </c>
      <c r="AH122" s="609"/>
      <c r="AI122" s="609"/>
      <c r="AJ122" s="610"/>
      <c r="AK122" s="271"/>
      <c r="AL122" s="204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</row>
    <row r="123" spans="2:50" x14ac:dyDescent="0.2">
      <c r="B123" s="45"/>
      <c r="C123" s="281"/>
      <c r="D123" s="281"/>
      <c r="E123" s="281"/>
      <c r="F123" s="281"/>
      <c r="G123" s="281"/>
      <c r="H123" s="281"/>
      <c r="I123" s="281"/>
      <c r="J123" s="281"/>
      <c r="K123" s="276"/>
      <c r="L123" s="276"/>
      <c r="M123" s="276"/>
      <c r="N123" s="276"/>
      <c r="O123" s="276"/>
      <c r="P123" s="264"/>
      <c r="Q123" s="276"/>
      <c r="R123" s="276"/>
      <c r="S123" s="264"/>
      <c r="T123" s="276"/>
      <c r="U123" s="276"/>
      <c r="V123" s="264"/>
      <c r="W123" s="276"/>
      <c r="X123" s="276"/>
      <c r="Y123" s="47"/>
      <c r="Z123" s="276"/>
      <c r="AA123" s="276"/>
      <c r="AB123" s="264"/>
      <c r="AC123" s="276"/>
      <c r="AD123" s="276"/>
      <c r="AF123" s="276"/>
      <c r="AG123" s="276"/>
      <c r="AK123" s="271"/>
      <c r="AL123" s="204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</row>
    <row r="124" spans="2:50" x14ac:dyDescent="0.2">
      <c r="B124" s="52"/>
      <c r="C124" s="52"/>
      <c r="D124" s="52"/>
      <c r="E124" s="52"/>
      <c r="F124" s="52"/>
      <c r="G124" s="52"/>
      <c r="H124" s="52"/>
      <c r="I124" s="52"/>
      <c r="J124" s="52"/>
      <c r="K124" s="264"/>
      <c r="L124" s="264"/>
      <c r="M124" s="264"/>
      <c r="N124" s="264"/>
      <c r="O124" s="264"/>
      <c r="P124" s="276"/>
      <c r="Q124" s="264"/>
      <c r="R124" s="264"/>
      <c r="S124" s="276"/>
      <c r="T124" s="264"/>
      <c r="U124" s="264"/>
      <c r="V124" s="276"/>
      <c r="W124" s="264"/>
      <c r="X124" s="264"/>
      <c r="Y124" s="34"/>
      <c r="Z124" s="264"/>
      <c r="AA124" s="264"/>
      <c r="AB124" s="276"/>
      <c r="AC124" s="264"/>
      <c r="AD124" s="264"/>
      <c r="AF124" s="264"/>
      <c r="AG124" s="264"/>
      <c r="AK124" s="271"/>
      <c r="AL124" s="204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</row>
    <row r="125" spans="2:50" x14ac:dyDescent="0.2">
      <c r="B125" s="53" t="s">
        <v>75</v>
      </c>
      <c r="C125" s="54"/>
      <c r="D125" s="54"/>
      <c r="E125" s="54"/>
      <c r="F125" s="55"/>
      <c r="G125" s="55"/>
      <c r="H125" s="55"/>
      <c r="I125" s="606" t="s">
        <v>110</v>
      </c>
      <c r="J125" s="606"/>
      <c r="K125" s="606"/>
      <c r="L125" s="606"/>
      <c r="M125" s="606"/>
      <c r="N125" s="606"/>
      <c r="O125" s="606"/>
      <c r="P125" s="57"/>
      <c r="Q125" s="57"/>
      <c r="R125" s="57"/>
      <c r="S125" s="356" t="s">
        <v>76</v>
      </c>
      <c r="T125" s="356"/>
      <c r="U125" s="356"/>
      <c r="V125" s="356"/>
      <c r="W125" s="356"/>
      <c r="X125" s="356"/>
      <c r="Y125" s="279"/>
      <c r="Z125" s="58"/>
      <c r="AA125" s="58"/>
      <c r="AB125" s="280"/>
      <c r="AC125" s="59"/>
      <c r="AD125" s="607"/>
      <c r="AE125" s="607"/>
      <c r="AF125" s="607"/>
      <c r="AG125" s="607"/>
      <c r="AH125" s="607"/>
      <c r="AI125" s="607"/>
      <c r="AJ125" s="607"/>
      <c r="AK125" s="271"/>
      <c r="AL125" s="204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</row>
    <row r="126" spans="2:50" x14ac:dyDescent="0.2">
      <c r="B126" s="60"/>
      <c r="C126" s="349" t="s">
        <v>63</v>
      </c>
      <c r="D126" s="349"/>
      <c r="E126" s="349"/>
      <c r="F126" s="61"/>
      <c r="G126" s="61"/>
      <c r="H126" s="61"/>
      <c r="I126" s="349" t="s">
        <v>56</v>
      </c>
      <c r="J126" s="349"/>
      <c r="K126" s="349"/>
      <c r="L126" s="349"/>
      <c r="M126" s="349"/>
      <c r="N126" s="349"/>
      <c r="O126" s="349"/>
      <c r="P126" s="61"/>
      <c r="Q126" s="61"/>
      <c r="R126" s="61"/>
      <c r="S126" s="356"/>
      <c r="T126" s="356"/>
      <c r="U126" s="356"/>
      <c r="V126" s="356"/>
      <c r="W126" s="356"/>
      <c r="X126" s="356"/>
      <c r="Y126" s="351" t="s">
        <v>63</v>
      </c>
      <c r="Z126" s="351"/>
      <c r="AA126" s="351"/>
      <c r="AB126" s="351"/>
      <c r="AC126" s="43"/>
      <c r="AD126" s="349" t="s">
        <v>56</v>
      </c>
      <c r="AE126" s="349"/>
      <c r="AF126" s="349"/>
      <c r="AG126" s="349"/>
      <c r="AH126" s="349"/>
      <c r="AI126" s="349"/>
      <c r="AJ126" s="349"/>
    </row>
    <row r="127" spans="2:50" x14ac:dyDescent="0.2">
      <c r="B127" s="62"/>
      <c r="M127" s="3"/>
      <c r="N127" s="3"/>
      <c r="O127" s="3"/>
      <c r="P127" s="61"/>
      <c r="Q127" s="3"/>
      <c r="R127" s="3"/>
      <c r="S127" s="61"/>
      <c r="T127" s="3"/>
      <c r="U127" s="3"/>
      <c r="V127" s="263"/>
      <c r="W127" s="3"/>
      <c r="X127" s="3"/>
      <c r="Y127" s="61"/>
      <c r="Z127" s="61"/>
      <c r="AA127" s="61"/>
      <c r="AB127" s="61"/>
      <c r="AC127" s="43"/>
      <c r="AD127" s="43"/>
      <c r="AF127" s="43"/>
      <c r="AG127" s="43"/>
    </row>
    <row r="128" spans="2:50" x14ac:dyDescent="0.2">
      <c r="B128" s="60" t="s">
        <v>74</v>
      </c>
      <c r="C128" s="63"/>
      <c r="D128" s="63"/>
      <c r="E128" s="63"/>
      <c r="F128" s="61"/>
      <c r="G128" s="61"/>
      <c r="H128" s="61"/>
      <c r="I128" s="311" t="s">
        <v>113</v>
      </c>
      <c r="J128" s="311"/>
      <c r="K128" s="311"/>
      <c r="L128" s="311"/>
      <c r="M128" s="311"/>
      <c r="N128" s="311"/>
      <c r="O128" s="311"/>
      <c r="P128" s="3"/>
      <c r="Q128" s="3"/>
      <c r="R128" s="3"/>
      <c r="S128" s="3"/>
      <c r="T128" s="3"/>
      <c r="U128" s="3"/>
      <c r="V128" s="3"/>
      <c r="W128" s="3"/>
      <c r="X128" s="3"/>
      <c r="Y128" s="64"/>
      <c r="Z128" s="3"/>
      <c r="AA128" s="3"/>
      <c r="AB128" s="3"/>
      <c r="AC128" s="3"/>
      <c r="AD128" s="3"/>
      <c r="AF128" s="3"/>
      <c r="AG128" s="3"/>
    </row>
    <row r="129" spans="2:33" x14ac:dyDescent="0.2">
      <c r="B129" s="60"/>
      <c r="C129" s="349" t="s">
        <v>63</v>
      </c>
      <c r="D129" s="349"/>
      <c r="E129" s="349"/>
      <c r="F129" s="61"/>
      <c r="G129" s="61"/>
      <c r="H129" s="61"/>
      <c r="I129" s="349" t="s">
        <v>56</v>
      </c>
      <c r="J129" s="349"/>
      <c r="K129" s="349"/>
      <c r="L129" s="349"/>
      <c r="M129" s="349"/>
      <c r="N129" s="349"/>
      <c r="O129" s="349"/>
      <c r="P129" s="4"/>
      <c r="Q129" s="16"/>
      <c r="R129" s="16"/>
      <c r="S129" s="4"/>
      <c r="T129" s="16"/>
      <c r="U129" s="16"/>
      <c r="V129" s="4"/>
      <c r="W129" s="16"/>
      <c r="X129" s="16"/>
      <c r="Y129" s="65"/>
      <c r="Z129" s="16"/>
      <c r="AA129" s="16"/>
      <c r="AC129" s="16"/>
      <c r="AD129" s="16"/>
      <c r="AF129" s="16"/>
      <c r="AG129" s="16"/>
    </row>
    <row r="130" spans="2:33" x14ac:dyDescent="0.2">
      <c r="B130" s="60"/>
      <c r="C130" s="43"/>
      <c r="D130" s="43"/>
      <c r="E130" s="43"/>
      <c r="F130" s="61"/>
      <c r="G130" s="61"/>
      <c r="H130" s="61"/>
      <c r="I130" s="43"/>
      <c r="J130" s="43"/>
      <c r="K130" s="43"/>
      <c r="L130" s="43"/>
      <c r="M130" s="43"/>
      <c r="N130" s="43"/>
      <c r="O130" s="43"/>
      <c r="P130" s="4"/>
      <c r="Q130" s="16"/>
      <c r="R130" s="16"/>
      <c r="S130" s="4"/>
      <c r="T130" s="16"/>
      <c r="U130" s="16"/>
      <c r="V130" s="4"/>
      <c r="W130" s="16"/>
      <c r="X130" s="16"/>
      <c r="Y130" s="65"/>
      <c r="Z130" s="16"/>
      <c r="AA130" s="16"/>
      <c r="AC130" s="16"/>
      <c r="AD130" s="16"/>
      <c r="AF130" s="16"/>
      <c r="AG130" s="16"/>
    </row>
    <row r="131" spans="2:33" x14ac:dyDescent="0.2">
      <c r="B131" s="489" t="s">
        <v>105</v>
      </c>
      <c r="C131" s="489"/>
      <c r="D131" s="489"/>
      <c r="E131" s="489"/>
      <c r="F131" s="61"/>
      <c r="G131" s="61"/>
      <c r="H131" s="61"/>
      <c r="I131" s="43"/>
      <c r="J131" s="43"/>
      <c r="K131" s="43"/>
      <c r="L131" s="43"/>
      <c r="M131" s="43"/>
      <c r="N131" s="43"/>
      <c r="O131" s="43"/>
      <c r="P131" s="4"/>
      <c r="Q131" s="16"/>
      <c r="R131" s="16"/>
      <c r="S131" s="4"/>
      <c r="T131" s="16"/>
      <c r="U131" s="16"/>
      <c r="V131" s="4"/>
      <c r="W131" s="16"/>
      <c r="X131" s="16"/>
      <c r="Y131" s="65"/>
      <c r="Z131" s="16"/>
      <c r="AA131" s="16"/>
      <c r="AC131" s="16"/>
      <c r="AD131" s="16"/>
      <c r="AF131" s="16"/>
      <c r="AG131" s="16"/>
    </row>
    <row r="132" spans="2:33" x14ac:dyDescent="0.2">
      <c r="B132" s="263"/>
      <c r="C132" s="263"/>
      <c r="D132" s="263"/>
      <c r="E132" s="263"/>
      <c r="F132" s="61"/>
      <c r="G132" s="61"/>
      <c r="H132" s="61"/>
      <c r="I132" s="43"/>
      <c r="J132" s="43"/>
      <c r="K132" s="43"/>
      <c r="L132" s="43"/>
      <c r="M132" s="43"/>
      <c r="N132" s="43"/>
      <c r="O132" s="43"/>
      <c r="P132" s="4"/>
      <c r="Q132" s="16"/>
      <c r="R132" s="16"/>
      <c r="S132" s="4"/>
      <c r="T132" s="16"/>
      <c r="U132" s="16"/>
      <c r="V132" s="4"/>
      <c r="W132" s="16"/>
      <c r="X132" s="16"/>
      <c r="Y132" s="65"/>
      <c r="Z132" s="16"/>
      <c r="AA132" s="16"/>
      <c r="AC132" s="16"/>
      <c r="AD132" s="16"/>
      <c r="AF132" s="16"/>
      <c r="AG132" s="16"/>
    </row>
    <row r="133" spans="2:33" hidden="1" x14ac:dyDescent="0.2"/>
    <row r="134" spans="2:33" ht="48" hidden="1" customHeight="1" thickTop="1" thickBot="1" x14ac:dyDescent="0.25">
      <c r="D134" s="534"/>
      <c r="E134" s="535"/>
      <c r="F134" s="535"/>
      <c r="G134" s="535"/>
      <c r="H134" s="535"/>
      <c r="I134" s="535"/>
      <c r="J134" s="535"/>
      <c r="K134" s="535"/>
      <c r="L134" s="629" t="s">
        <v>109</v>
      </c>
      <c r="M134" s="629"/>
      <c r="N134" s="629"/>
      <c r="O134" s="629"/>
      <c r="P134" s="629"/>
      <c r="Q134" s="629"/>
      <c r="R134" s="629"/>
      <c r="S134" s="629"/>
      <c r="T134" s="630"/>
    </row>
    <row r="135" spans="2:33" ht="3.75" hidden="1" customHeight="1" thickTop="1" thickBot="1" x14ac:dyDescent="0.25">
      <c r="D135" s="512"/>
      <c r="E135" s="512"/>
      <c r="F135" s="512"/>
      <c r="G135" s="512"/>
      <c r="H135" s="512"/>
      <c r="I135" s="512"/>
      <c r="J135" s="512"/>
      <c r="K135" s="512"/>
      <c r="L135" s="278"/>
      <c r="M135" s="541"/>
      <c r="N135" s="541"/>
      <c r="O135" s="541"/>
      <c r="P135" s="541"/>
      <c r="Q135" s="541"/>
      <c r="R135" s="541"/>
      <c r="S135" s="541"/>
      <c r="T135" s="541"/>
    </row>
    <row r="136" spans="2:33" ht="13.5" hidden="1" thickTop="1" x14ac:dyDescent="0.2">
      <c r="D136" s="494" t="s">
        <v>96</v>
      </c>
      <c r="E136" s="495"/>
      <c r="F136" s="495"/>
      <c r="G136" s="495"/>
      <c r="H136" s="495"/>
      <c r="I136" s="495"/>
      <c r="J136" s="495"/>
      <c r="K136" s="495"/>
      <c r="L136" s="496" t="s">
        <v>126</v>
      </c>
      <c r="M136" s="496"/>
      <c r="N136" s="496"/>
      <c r="O136" s="496"/>
      <c r="P136" s="496"/>
      <c r="Q136" s="496"/>
      <c r="R136" s="496"/>
      <c r="S136" s="496"/>
      <c r="T136" s="497"/>
    </row>
    <row r="137" spans="2:33" hidden="1" x14ac:dyDescent="0.2">
      <c r="D137" s="498" t="s">
        <v>97</v>
      </c>
      <c r="E137" s="499"/>
      <c r="F137" s="499"/>
      <c r="G137" s="499"/>
      <c r="H137" s="499"/>
      <c r="I137" s="499"/>
      <c r="J137" s="499"/>
      <c r="K137" s="499"/>
      <c r="L137" s="500">
        <v>45728</v>
      </c>
      <c r="M137" s="500"/>
      <c r="N137" s="500"/>
      <c r="O137" s="500"/>
      <c r="P137" s="500"/>
      <c r="Q137" s="500"/>
      <c r="R137" s="500"/>
      <c r="S137" s="500"/>
      <c r="T137" s="501"/>
    </row>
    <row r="138" spans="2:33" hidden="1" x14ac:dyDescent="0.2">
      <c r="D138" s="498" t="s">
        <v>98</v>
      </c>
      <c r="E138" s="499"/>
      <c r="F138" s="499"/>
      <c r="G138" s="499"/>
      <c r="H138" s="499"/>
      <c r="I138" s="499"/>
      <c r="J138" s="499"/>
      <c r="K138" s="499"/>
      <c r="L138" s="502" t="s">
        <v>128</v>
      </c>
      <c r="M138" s="502"/>
      <c r="N138" s="502"/>
      <c r="O138" s="502"/>
      <c r="P138" s="502"/>
      <c r="Q138" s="502"/>
      <c r="R138" s="502"/>
      <c r="S138" s="502"/>
      <c r="T138" s="503"/>
    </row>
    <row r="139" spans="2:33" hidden="1" x14ac:dyDescent="0.2">
      <c r="D139" s="498" t="s">
        <v>99</v>
      </c>
      <c r="E139" s="499"/>
      <c r="F139" s="499"/>
      <c r="G139" s="499"/>
      <c r="H139" s="499"/>
      <c r="I139" s="499"/>
      <c r="J139" s="499"/>
      <c r="K139" s="499"/>
      <c r="L139" s="502" t="s">
        <v>129</v>
      </c>
      <c r="M139" s="502"/>
      <c r="N139" s="502"/>
      <c r="O139" s="502"/>
      <c r="P139" s="502"/>
      <c r="Q139" s="502"/>
      <c r="R139" s="502"/>
      <c r="S139" s="502"/>
      <c r="T139" s="503"/>
    </row>
    <row r="140" spans="2:33" hidden="1" x14ac:dyDescent="0.2">
      <c r="D140" s="498" t="s">
        <v>100</v>
      </c>
      <c r="E140" s="499"/>
      <c r="F140" s="499"/>
      <c r="G140" s="499"/>
      <c r="H140" s="499"/>
      <c r="I140" s="499"/>
      <c r="J140" s="499"/>
      <c r="K140" s="499"/>
      <c r="L140" s="502" t="s">
        <v>124</v>
      </c>
      <c r="M140" s="502"/>
      <c r="N140" s="502"/>
      <c r="O140" s="502"/>
      <c r="P140" s="502"/>
      <c r="Q140" s="502"/>
      <c r="R140" s="502"/>
      <c r="S140" s="502"/>
      <c r="T140" s="503"/>
    </row>
    <row r="141" spans="2:33" hidden="1" x14ac:dyDescent="0.2">
      <c r="D141" s="498" t="s">
        <v>101</v>
      </c>
      <c r="E141" s="499"/>
      <c r="F141" s="499"/>
      <c r="G141" s="499"/>
      <c r="H141" s="499"/>
      <c r="I141" s="499"/>
      <c r="J141" s="499"/>
      <c r="K141" s="499"/>
      <c r="L141" s="500">
        <v>45527</v>
      </c>
      <c r="M141" s="500"/>
      <c r="N141" s="500"/>
      <c r="O141" s="500"/>
      <c r="P141" s="500"/>
      <c r="Q141" s="500"/>
      <c r="R141" s="500"/>
      <c r="S141" s="500"/>
      <c r="T141" s="501"/>
    </row>
    <row r="142" spans="2:33" hidden="1" x14ac:dyDescent="0.2">
      <c r="D142" s="498" t="s">
        <v>102</v>
      </c>
      <c r="E142" s="499"/>
      <c r="F142" s="499"/>
      <c r="G142" s="499"/>
      <c r="H142" s="499"/>
      <c r="I142" s="499"/>
      <c r="J142" s="499"/>
      <c r="K142" s="499"/>
      <c r="L142" s="500">
        <v>45977</v>
      </c>
      <c r="M142" s="500"/>
      <c r="N142" s="500"/>
      <c r="O142" s="500"/>
      <c r="P142" s="500"/>
      <c r="Q142" s="500"/>
      <c r="R142" s="500"/>
      <c r="S142" s="500"/>
      <c r="T142" s="501"/>
    </row>
    <row r="143" spans="2:33" hidden="1" x14ac:dyDescent="0.2">
      <c r="D143" s="498" t="s">
        <v>103</v>
      </c>
      <c r="E143" s="499"/>
      <c r="F143" s="499"/>
      <c r="G143" s="499"/>
      <c r="H143" s="499"/>
      <c r="I143" s="499"/>
      <c r="J143" s="499"/>
      <c r="K143" s="499"/>
      <c r="L143" s="502" t="s">
        <v>127</v>
      </c>
      <c r="M143" s="502"/>
      <c r="N143" s="502"/>
      <c r="O143" s="502"/>
      <c r="P143" s="502"/>
      <c r="Q143" s="502"/>
      <c r="R143" s="502"/>
      <c r="S143" s="502"/>
      <c r="T143" s="503"/>
    </row>
    <row r="144" spans="2:33" ht="13.5" hidden="1" thickBot="1" x14ac:dyDescent="0.25">
      <c r="D144" s="504" t="s">
        <v>104</v>
      </c>
      <c r="E144" s="505"/>
      <c r="F144" s="505"/>
      <c r="G144" s="505"/>
      <c r="H144" s="505"/>
      <c r="I144" s="505"/>
      <c r="J144" s="505"/>
      <c r="K144" s="505"/>
      <c r="L144" s="506" t="s">
        <v>125</v>
      </c>
      <c r="M144" s="506"/>
      <c r="N144" s="506"/>
      <c r="O144" s="506"/>
      <c r="P144" s="506"/>
      <c r="Q144" s="506"/>
      <c r="R144" s="506"/>
      <c r="S144" s="506"/>
      <c r="T144" s="507"/>
    </row>
    <row r="145" spans="4:20" ht="3.75" hidden="1" customHeight="1" x14ac:dyDescent="0.2">
      <c r="D145" s="509"/>
      <c r="E145" s="509"/>
      <c r="F145" s="509"/>
      <c r="G145" s="509"/>
      <c r="H145" s="509"/>
      <c r="I145" s="509"/>
      <c r="J145" s="509"/>
      <c r="K145" s="509"/>
      <c r="L145" s="542"/>
      <c r="M145" s="542"/>
      <c r="N145" s="542"/>
      <c r="O145" s="542"/>
      <c r="P145" s="542"/>
      <c r="Q145" s="542"/>
      <c r="R145" s="542"/>
      <c r="S145" s="542"/>
      <c r="T145" s="542"/>
    </row>
    <row r="146" spans="4:20" ht="13.5" hidden="1" thickTop="1" x14ac:dyDescent="0.2">
      <c r="D146" s="494" t="s">
        <v>96</v>
      </c>
      <c r="E146" s="495"/>
      <c r="F146" s="495"/>
      <c r="G146" s="495"/>
      <c r="H146" s="495"/>
      <c r="I146" s="495"/>
      <c r="J146" s="495"/>
      <c r="K146" s="495"/>
      <c r="L146" s="496" t="s">
        <v>132</v>
      </c>
      <c r="M146" s="496"/>
      <c r="N146" s="496"/>
      <c r="O146" s="496"/>
      <c r="P146" s="496"/>
      <c r="Q146" s="496"/>
      <c r="R146" s="496"/>
      <c r="S146" s="496"/>
      <c r="T146" s="497"/>
    </row>
    <row r="147" spans="4:20" hidden="1" x14ac:dyDescent="0.2">
      <c r="D147" s="498" t="s">
        <v>97</v>
      </c>
      <c r="E147" s="499"/>
      <c r="F147" s="499"/>
      <c r="G147" s="499"/>
      <c r="H147" s="499"/>
      <c r="I147" s="499"/>
      <c r="J147" s="499"/>
      <c r="K147" s="499"/>
      <c r="L147" s="500">
        <v>45728</v>
      </c>
      <c r="M147" s="500"/>
      <c r="N147" s="500"/>
      <c r="O147" s="500"/>
      <c r="P147" s="500"/>
      <c r="Q147" s="500"/>
      <c r="R147" s="500"/>
      <c r="S147" s="500"/>
      <c r="T147" s="501"/>
    </row>
    <row r="148" spans="4:20" hidden="1" x14ac:dyDescent="0.2">
      <c r="D148" s="498" t="s">
        <v>98</v>
      </c>
      <c r="E148" s="499"/>
      <c r="F148" s="499"/>
      <c r="G148" s="499"/>
      <c r="H148" s="499"/>
      <c r="I148" s="499"/>
      <c r="J148" s="499"/>
      <c r="K148" s="499"/>
      <c r="L148" s="502" t="s">
        <v>131</v>
      </c>
      <c r="M148" s="502"/>
      <c r="N148" s="502"/>
      <c r="O148" s="502"/>
      <c r="P148" s="502"/>
      <c r="Q148" s="502"/>
      <c r="R148" s="502"/>
      <c r="S148" s="502"/>
      <c r="T148" s="503"/>
    </row>
    <row r="149" spans="4:20" hidden="1" x14ac:dyDescent="0.2">
      <c r="D149" s="498" t="s">
        <v>99</v>
      </c>
      <c r="E149" s="499"/>
      <c r="F149" s="499"/>
      <c r="G149" s="499"/>
      <c r="H149" s="499"/>
      <c r="I149" s="499"/>
      <c r="J149" s="499"/>
      <c r="K149" s="499"/>
      <c r="L149" s="502" t="s">
        <v>129</v>
      </c>
      <c r="M149" s="502"/>
      <c r="N149" s="502"/>
      <c r="O149" s="502"/>
      <c r="P149" s="502"/>
      <c r="Q149" s="502"/>
      <c r="R149" s="502"/>
      <c r="S149" s="502"/>
      <c r="T149" s="503"/>
    </row>
    <row r="150" spans="4:20" hidden="1" x14ac:dyDescent="0.2">
      <c r="D150" s="498" t="s">
        <v>100</v>
      </c>
      <c r="E150" s="499"/>
      <c r="F150" s="499"/>
      <c r="G150" s="499"/>
      <c r="H150" s="499"/>
      <c r="I150" s="499"/>
      <c r="J150" s="499"/>
      <c r="K150" s="499"/>
      <c r="L150" s="502" t="s">
        <v>132</v>
      </c>
      <c r="M150" s="502"/>
      <c r="N150" s="502"/>
      <c r="O150" s="502"/>
      <c r="P150" s="502"/>
      <c r="Q150" s="502"/>
      <c r="R150" s="502"/>
      <c r="S150" s="502"/>
      <c r="T150" s="503"/>
    </row>
    <row r="151" spans="4:20" hidden="1" x14ac:dyDescent="0.2">
      <c r="D151" s="498" t="s">
        <v>101</v>
      </c>
      <c r="E151" s="499"/>
      <c r="F151" s="499"/>
      <c r="G151" s="499"/>
      <c r="H151" s="499"/>
      <c r="I151" s="499"/>
      <c r="J151" s="499"/>
      <c r="K151" s="499"/>
      <c r="L151" s="500">
        <v>45464</v>
      </c>
      <c r="M151" s="500"/>
      <c r="N151" s="500"/>
      <c r="O151" s="500"/>
      <c r="P151" s="500"/>
      <c r="Q151" s="500"/>
      <c r="R151" s="500"/>
      <c r="S151" s="500"/>
      <c r="T151" s="501"/>
    </row>
    <row r="152" spans="4:20" hidden="1" x14ac:dyDescent="0.2">
      <c r="D152" s="498" t="s">
        <v>102</v>
      </c>
      <c r="E152" s="499"/>
      <c r="F152" s="499"/>
      <c r="G152" s="499"/>
      <c r="H152" s="499"/>
      <c r="I152" s="499"/>
      <c r="J152" s="499"/>
      <c r="K152" s="499"/>
      <c r="L152" s="500">
        <v>45914</v>
      </c>
      <c r="M152" s="500"/>
      <c r="N152" s="500"/>
      <c r="O152" s="500"/>
      <c r="P152" s="500"/>
      <c r="Q152" s="500"/>
      <c r="R152" s="500"/>
      <c r="S152" s="500"/>
      <c r="T152" s="501"/>
    </row>
    <row r="153" spans="4:20" hidden="1" x14ac:dyDescent="0.2">
      <c r="D153" s="498" t="s">
        <v>103</v>
      </c>
      <c r="E153" s="499"/>
      <c r="F153" s="499"/>
      <c r="G153" s="499"/>
      <c r="H153" s="499"/>
      <c r="I153" s="499"/>
      <c r="J153" s="499"/>
      <c r="K153" s="499"/>
      <c r="L153" s="502" t="s">
        <v>130</v>
      </c>
      <c r="M153" s="502"/>
      <c r="N153" s="502"/>
      <c r="O153" s="502"/>
      <c r="P153" s="502"/>
      <c r="Q153" s="502"/>
      <c r="R153" s="502"/>
      <c r="S153" s="502"/>
      <c r="T153" s="503"/>
    </row>
    <row r="154" spans="4:20" ht="13.5" hidden="1" thickBot="1" x14ac:dyDescent="0.25">
      <c r="D154" s="504" t="s">
        <v>104</v>
      </c>
      <c r="E154" s="505"/>
      <c r="F154" s="505"/>
      <c r="G154" s="505"/>
      <c r="H154" s="505"/>
      <c r="I154" s="505"/>
      <c r="J154" s="505"/>
      <c r="K154" s="505"/>
      <c r="L154" s="506" t="s">
        <v>74</v>
      </c>
      <c r="M154" s="506"/>
      <c r="N154" s="506"/>
      <c r="O154" s="506"/>
      <c r="P154" s="506"/>
      <c r="Q154" s="506"/>
      <c r="R154" s="506"/>
      <c r="S154" s="506"/>
      <c r="T154" s="507"/>
    </row>
    <row r="155" spans="4:20" ht="3.75" hidden="1" customHeight="1" x14ac:dyDescent="0.2">
      <c r="D155" s="509"/>
      <c r="E155" s="509"/>
      <c r="F155" s="509"/>
      <c r="G155" s="509"/>
      <c r="H155" s="509"/>
      <c r="I155" s="509"/>
      <c r="J155" s="509"/>
      <c r="K155" s="509"/>
      <c r="L155" s="542"/>
      <c r="M155" s="542"/>
      <c r="N155" s="542"/>
      <c r="O155" s="542"/>
      <c r="P155" s="542"/>
      <c r="Q155" s="542"/>
      <c r="R155" s="542"/>
      <c r="S155" s="542"/>
      <c r="T155" s="542"/>
    </row>
    <row r="156" spans="4:20" hidden="1" x14ac:dyDescent="0.2"/>
  </sheetData>
  <mergeCells count="714">
    <mergeCell ref="AH70:AJ70"/>
    <mergeCell ref="AE69:AG69"/>
    <mergeCell ref="AH69:AJ69"/>
    <mergeCell ref="D70:K70"/>
    <mergeCell ref="M70:O70"/>
    <mergeCell ref="P70:R70"/>
    <mergeCell ref="S70:U70"/>
    <mergeCell ref="V70:X70"/>
    <mergeCell ref="Y70:AA70"/>
    <mergeCell ref="AB70:AD70"/>
    <mergeCell ref="AE70:AG70"/>
    <mergeCell ref="AB68:AD68"/>
    <mergeCell ref="AE68:AG68"/>
    <mergeCell ref="AH68:AJ68"/>
    <mergeCell ref="D69:K69"/>
    <mergeCell ref="M69:O69"/>
    <mergeCell ref="P69:R69"/>
    <mergeCell ref="S69:U69"/>
    <mergeCell ref="V69:X69"/>
    <mergeCell ref="Y69:AA69"/>
    <mergeCell ref="AB69:AD69"/>
    <mergeCell ref="D68:K68"/>
    <mergeCell ref="M68:O68"/>
    <mergeCell ref="P68:R68"/>
    <mergeCell ref="S68:U68"/>
    <mergeCell ref="V68:X68"/>
    <mergeCell ref="Y68:AA68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D64:K64"/>
    <mergeCell ref="M64:O64"/>
    <mergeCell ref="P64:R64"/>
    <mergeCell ref="S64:U64"/>
    <mergeCell ref="V64:X64"/>
    <mergeCell ref="Y64:AA64"/>
    <mergeCell ref="AE65:AG65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B60:AD60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D60:K60"/>
    <mergeCell ref="M60:O60"/>
    <mergeCell ref="P60:R60"/>
    <mergeCell ref="S60:U60"/>
    <mergeCell ref="V60:X60"/>
    <mergeCell ref="Y60:AA60"/>
    <mergeCell ref="AE61:AG61"/>
    <mergeCell ref="AH61:AJ61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AB56:AD56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D56:K56"/>
    <mergeCell ref="M56:O56"/>
    <mergeCell ref="P56:R56"/>
    <mergeCell ref="S56:U56"/>
    <mergeCell ref="V56:X56"/>
    <mergeCell ref="Y56:AA56"/>
    <mergeCell ref="AE57:AG57"/>
    <mergeCell ref="AH57:AJ57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D52:K52"/>
    <mergeCell ref="M52:O52"/>
    <mergeCell ref="P52:R52"/>
    <mergeCell ref="S52:U52"/>
    <mergeCell ref="V52:X52"/>
    <mergeCell ref="Y52:AA52"/>
    <mergeCell ref="AE53:AG53"/>
    <mergeCell ref="AH53:AJ53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D50:K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B48:AD48"/>
    <mergeCell ref="AE48:AG48"/>
    <mergeCell ref="AH48:AJ48"/>
    <mergeCell ref="D49:K49"/>
    <mergeCell ref="M49:O49"/>
    <mergeCell ref="P49:R49"/>
    <mergeCell ref="S49:U49"/>
    <mergeCell ref="V49:X49"/>
    <mergeCell ref="Y49:AA49"/>
    <mergeCell ref="AB49:AD49"/>
    <mergeCell ref="D48:K48"/>
    <mergeCell ref="M48:O48"/>
    <mergeCell ref="P48:R48"/>
    <mergeCell ref="S48:U48"/>
    <mergeCell ref="V48:X48"/>
    <mergeCell ref="Y48:AA48"/>
    <mergeCell ref="AE49:AG49"/>
    <mergeCell ref="AH49:AJ49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D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5:K45"/>
    <mergeCell ref="M45:O45"/>
    <mergeCell ref="P45:R45"/>
    <mergeCell ref="S45:U45"/>
    <mergeCell ref="V45:X45"/>
    <mergeCell ref="Y45:AA45"/>
    <mergeCell ref="AB45:AD45"/>
    <mergeCell ref="AE45:AG45"/>
    <mergeCell ref="AH45:AJ45"/>
    <mergeCell ref="D44:K44"/>
    <mergeCell ref="M44:O44"/>
    <mergeCell ref="P44:R44"/>
    <mergeCell ref="S44:U44"/>
    <mergeCell ref="V44:X44"/>
    <mergeCell ref="Y44:AA44"/>
    <mergeCell ref="AB44:AD44"/>
    <mergeCell ref="AE44:AG44"/>
    <mergeCell ref="AH44:AJ44"/>
    <mergeCell ref="V42:X42"/>
    <mergeCell ref="Y42:AA42"/>
    <mergeCell ref="AB42:AD42"/>
    <mergeCell ref="AE42:AG42"/>
    <mergeCell ref="AH42:AJ42"/>
    <mergeCell ref="D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153:K153"/>
    <mergeCell ref="L153:T153"/>
    <mergeCell ref="D154:K154"/>
    <mergeCell ref="L154:T154"/>
    <mergeCell ref="D155:K155"/>
    <mergeCell ref="L155:T155"/>
    <mergeCell ref="D150:K150"/>
    <mergeCell ref="L150:T150"/>
    <mergeCell ref="D151:K151"/>
    <mergeCell ref="L151:T151"/>
    <mergeCell ref="D152:K152"/>
    <mergeCell ref="L152:T152"/>
    <mergeCell ref="D147:K147"/>
    <mergeCell ref="L147:T147"/>
    <mergeCell ref="D148:K148"/>
    <mergeCell ref="L148:T148"/>
    <mergeCell ref="D149:K149"/>
    <mergeCell ref="L149:T149"/>
    <mergeCell ref="D144:K144"/>
    <mergeCell ref="L144:T144"/>
    <mergeCell ref="D145:K145"/>
    <mergeCell ref="L145:T145"/>
    <mergeCell ref="D146:K146"/>
    <mergeCell ref="L146:T146"/>
    <mergeCell ref="D106:L106"/>
    <mergeCell ref="Q90:T90"/>
    <mergeCell ref="D141:K141"/>
    <mergeCell ref="L141:T141"/>
    <mergeCell ref="D142:K142"/>
    <mergeCell ref="L142:T142"/>
    <mergeCell ref="D143:K143"/>
    <mergeCell ref="L143:T143"/>
    <mergeCell ref="D138:K138"/>
    <mergeCell ref="L138:T138"/>
    <mergeCell ref="D139:K139"/>
    <mergeCell ref="L139:T139"/>
    <mergeCell ref="D140:K140"/>
    <mergeCell ref="L140:T140"/>
    <mergeCell ref="D93:L93"/>
    <mergeCell ref="D94:L94"/>
    <mergeCell ref="D41:L41"/>
    <mergeCell ref="D136:K136"/>
    <mergeCell ref="L136:T136"/>
    <mergeCell ref="D137:K137"/>
    <mergeCell ref="L137:T137"/>
    <mergeCell ref="D42:K42"/>
    <mergeCell ref="M42:O42"/>
    <mergeCell ref="P42:R42"/>
    <mergeCell ref="S42:U42"/>
    <mergeCell ref="M41:O41"/>
    <mergeCell ref="C126:E126"/>
    <mergeCell ref="D107:L107"/>
    <mergeCell ref="Q120:T120"/>
    <mergeCell ref="I126:O126"/>
    <mergeCell ref="D120:K120"/>
    <mergeCell ref="D119:L119"/>
    <mergeCell ref="D108:L108"/>
    <mergeCell ref="D99:L99"/>
    <mergeCell ref="D100:L100"/>
    <mergeCell ref="D103:L103"/>
    <mergeCell ref="D101:L101"/>
    <mergeCell ref="L134:T134"/>
    <mergeCell ref="M106:P106"/>
    <mergeCell ref="M103:P103"/>
    <mergeCell ref="M113:P117"/>
    <mergeCell ref="Q96:T96"/>
    <mergeCell ref="M97:P97"/>
    <mergeCell ref="M96:P96"/>
    <mergeCell ref="Q98:T98"/>
    <mergeCell ref="M40:O40"/>
    <mergeCell ref="D88:L88"/>
    <mergeCell ref="D72:L72"/>
    <mergeCell ref="D76:L80"/>
    <mergeCell ref="D98:L98"/>
    <mergeCell ref="D96:L96"/>
    <mergeCell ref="D97:L97"/>
    <mergeCell ref="D81:L81"/>
    <mergeCell ref="E89:K89"/>
    <mergeCell ref="D90:L90"/>
    <mergeCell ref="D91:L91"/>
    <mergeCell ref="D92:L92"/>
    <mergeCell ref="E95:K95"/>
    <mergeCell ref="D84:L84"/>
    <mergeCell ref="D85:L85"/>
    <mergeCell ref="D87:L87"/>
    <mergeCell ref="D86:L86"/>
    <mergeCell ref="AE71:AG71"/>
    <mergeCell ref="M26:P26"/>
    <mergeCell ref="M119:P119"/>
    <mergeCell ref="AB72:AD72"/>
    <mergeCell ref="Y72:AA72"/>
    <mergeCell ref="U77:X80"/>
    <mergeCell ref="Y88:AB88"/>
    <mergeCell ref="U85:X85"/>
    <mergeCell ref="U96:X96"/>
    <mergeCell ref="U95:X95"/>
    <mergeCell ref="M90:P90"/>
    <mergeCell ref="M39:O39"/>
    <mergeCell ref="P40:R40"/>
    <mergeCell ref="S40:U40"/>
    <mergeCell ref="P41:R41"/>
    <mergeCell ref="M101:P101"/>
    <mergeCell ref="Q101:T101"/>
    <mergeCell ref="AC96:AF96"/>
    <mergeCell ref="AG105:AJ105"/>
    <mergeCell ref="AC103:AF103"/>
    <mergeCell ref="AG104:AJ104"/>
    <mergeCell ref="AC98:AF98"/>
    <mergeCell ref="AC97:AF97"/>
    <mergeCell ref="Q89:T89"/>
    <mergeCell ref="B131:E131"/>
    <mergeCell ref="C129:E129"/>
    <mergeCell ref="M122:P122"/>
    <mergeCell ref="D122:L122"/>
    <mergeCell ref="M135:T135"/>
    <mergeCell ref="Y104:AB104"/>
    <mergeCell ref="U105:X105"/>
    <mergeCell ref="U107:X107"/>
    <mergeCell ref="Q122:T122"/>
    <mergeCell ref="D134:K134"/>
    <mergeCell ref="D135:K135"/>
    <mergeCell ref="Q118:T118"/>
    <mergeCell ref="Q121:T121"/>
    <mergeCell ref="D104:L104"/>
    <mergeCell ref="D105:L105"/>
    <mergeCell ref="U122:X122"/>
    <mergeCell ref="Y122:AB122"/>
    <mergeCell ref="Q113:AF113"/>
    <mergeCell ref="Q105:T105"/>
    <mergeCell ref="M107:P107"/>
    <mergeCell ref="M108:P108"/>
    <mergeCell ref="Q107:T107"/>
    <mergeCell ref="M118:P118"/>
    <mergeCell ref="M105:P105"/>
    <mergeCell ref="D102:L102"/>
    <mergeCell ref="Q119:T119"/>
    <mergeCell ref="U100:X100"/>
    <mergeCell ref="U98:X98"/>
    <mergeCell ref="Y98:AB98"/>
    <mergeCell ref="Y99:AB99"/>
    <mergeCell ref="M99:P99"/>
    <mergeCell ref="M121:P121"/>
    <mergeCell ref="D113:L117"/>
    <mergeCell ref="D118:L118"/>
    <mergeCell ref="D121:L121"/>
    <mergeCell ref="Y119:AB119"/>
    <mergeCell ref="Y121:AB121"/>
    <mergeCell ref="Y100:AB100"/>
    <mergeCell ref="Y120:AB120"/>
    <mergeCell ref="U106:X106"/>
    <mergeCell ref="M104:P104"/>
    <mergeCell ref="M102:P102"/>
    <mergeCell ref="M120:P120"/>
    <mergeCell ref="Q100:T100"/>
    <mergeCell ref="M98:P98"/>
    <mergeCell ref="Y107:AB107"/>
    <mergeCell ref="U114:X117"/>
    <mergeCell ref="Y106:AB106"/>
    <mergeCell ref="AC122:AF122"/>
    <mergeCell ref="AG122:AJ122"/>
    <mergeCell ref="U104:X104"/>
    <mergeCell ref="Y105:AB105"/>
    <mergeCell ref="U99:X99"/>
    <mergeCell ref="AC105:AF105"/>
    <mergeCell ref="Y103:AB103"/>
    <mergeCell ref="AC104:AF104"/>
    <mergeCell ref="I129:O129"/>
    <mergeCell ref="AD126:AJ126"/>
    <mergeCell ref="I125:O125"/>
    <mergeCell ref="Y126:AB126"/>
    <mergeCell ref="AD125:AJ125"/>
    <mergeCell ref="I128:O128"/>
    <mergeCell ref="S125:X126"/>
    <mergeCell ref="AG113:AJ117"/>
    <mergeCell ref="AC114:AF117"/>
    <mergeCell ref="AG108:AJ108"/>
    <mergeCell ref="AG111:AJ111"/>
    <mergeCell ref="AC106:AF106"/>
    <mergeCell ref="Q104:T104"/>
    <mergeCell ref="Q108:T108"/>
    <mergeCell ref="Q106:T106"/>
    <mergeCell ref="Y114:AB117"/>
    <mergeCell ref="AH11:AJ11"/>
    <mergeCell ref="U18:X20"/>
    <mergeCell ref="AH12:AJ12"/>
    <mergeCell ref="AE13:AG13"/>
    <mergeCell ref="AE12:AG12"/>
    <mergeCell ref="AH13:AJ13"/>
    <mergeCell ref="AH14:AJ14"/>
    <mergeCell ref="AG17:AJ20"/>
    <mergeCell ref="B15:AG15"/>
    <mergeCell ref="M17:P20"/>
    <mergeCell ref="Y18:AB20"/>
    <mergeCell ref="M21:P21"/>
    <mergeCell ref="B17:B20"/>
    <mergeCell ref="D23:L23"/>
    <mergeCell ref="D24:L24"/>
    <mergeCell ref="AG25:AJ25"/>
    <mergeCell ref="D25:L25"/>
    <mergeCell ref="Q27:T27"/>
    <mergeCell ref="M27:P27"/>
    <mergeCell ref="D22:L22"/>
    <mergeCell ref="AC27:AF27"/>
    <mergeCell ref="AG26:AJ26"/>
    <mergeCell ref="Q26:T26"/>
    <mergeCell ref="AC26:AF26"/>
    <mergeCell ref="Y27:AB27"/>
    <mergeCell ref="Y26:AB26"/>
    <mergeCell ref="D26:L26"/>
    <mergeCell ref="E27:K27"/>
    <mergeCell ref="B4:AG4"/>
    <mergeCell ref="B13:N13"/>
    <mergeCell ref="AG21:AJ21"/>
    <mergeCell ref="B5:AG5"/>
    <mergeCell ref="B11:N11"/>
    <mergeCell ref="O10:AD10"/>
    <mergeCell ref="O12:AD12"/>
    <mergeCell ref="O11:AD11"/>
    <mergeCell ref="B10:N10"/>
    <mergeCell ref="AE11:AG11"/>
    <mergeCell ref="D21:L21"/>
    <mergeCell ref="AE10:AG10"/>
    <mergeCell ref="AE14:AG14"/>
    <mergeCell ref="B14:N14"/>
    <mergeCell ref="D17:L20"/>
    <mergeCell ref="AC18:AF20"/>
    <mergeCell ref="AH6:AJ6"/>
    <mergeCell ref="AH7:AJ7"/>
    <mergeCell ref="AH8:AJ8"/>
    <mergeCell ref="AH10:AJ10"/>
    <mergeCell ref="B12:N12"/>
    <mergeCell ref="P8:V8"/>
    <mergeCell ref="Q18:T20"/>
    <mergeCell ref="C17:C20"/>
    <mergeCell ref="B3:AG3"/>
    <mergeCell ref="B6:AG6"/>
    <mergeCell ref="AE8:AG8"/>
    <mergeCell ref="AD7:AG7"/>
    <mergeCell ref="Q17:AF17"/>
    <mergeCell ref="AC24:AF24"/>
    <mergeCell ref="AC25:AF25"/>
    <mergeCell ref="M25:P25"/>
    <mergeCell ref="Q25:T25"/>
    <mergeCell ref="U25:X25"/>
    <mergeCell ref="Y25:AB25"/>
    <mergeCell ref="Q22:T22"/>
    <mergeCell ref="M22:P22"/>
    <mergeCell ref="M23:P23"/>
    <mergeCell ref="U22:X22"/>
    <mergeCell ref="Q24:T24"/>
    <mergeCell ref="U24:X24"/>
    <mergeCell ref="Y24:AB24"/>
    <mergeCell ref="Y23:AB23"/>
    <mergeCell ref="AG24:AJ24"/>
    <mergeCell ref="M24:P24"/>
    <mergeCell ref="AC23:AF23"/>
    <mergeCell ref="AG23:AJ23"/>
    <mergeCell ref="Y22:AB22"/>
    <mergeCell ref="AG22:AJ22"/>
    <mergeCell ref="U23:X23"/>
    <mergeCell ref="Y21:AB21"/>
    <mergeCell ref="AC22:AF22"/>
    <mergeCell ref="AC21:AF21"/>
    <mergeCell ref="Q21:T21"/>
    <mergeCell ref="Q23:T23"/>
    <mergeCell ref="AE39:AG39"/>
    <mergeCell ref="Y39:AA39"/>
    <mergeCell ref="AE33:AJ34"/>
    <mergeCell ref="U26:X26"/>
    <mergeCell ref="U27:X27"/>
    <mergeCell ref="AG27:AJ27"/>
    <mergeCell ref="S35:U38"/>
    <mergeCell ref="U21:X21"/>
    <mergeCell ref="AB35:AD38"/>
    <mergeCell ref="P33:R38"/>
    <mergeCell ref="S33:AD34"/>
    <mergeCell ref="P39:R39"/>
    <mergeCell ref="J71:K71"/>
    <mergeCell ref="E71:I71"/>
    <mergeCell ref="M82:P82"/>
    <mergeCell ref="Q83:T83"/>
    <mergeCell ref="Y82:AB82"/>
    <mergeCell ref="S71:U71"/>
    <mergeCell ref="AB71:AD71"/>
    <mergeCell ref="Q82:T82"/>
    <mergeCell ref="U82:X82"/>
    <mergeCell ref="P71:R71"/>
    <mergeCell ref="P72:R72"/>
    <mergeCell ref="M72:O72"/>
    <mergeCell ref="D82:L82"/>
    <mergeCell ref="D83:L83"/>
    <mergeCell ref="U83:X83"/>
    <mergeCell ref="V71:X71"/>
    <mergeCell ref="Q81:T81"/>
    <mergeCell ref="S72:U72"/>
    <mergeCell ref="M71:O71"/>
    <mergeCell ref="M92:P92"/>
    <mergeCell ref="M86:P86"/>
    <mergeCell ref="Q86:T86"/>
    <mergeCell ref="U87:X87"/>
    <mergeCell ref="U91:X91"/>
    <mergeCell ref="Y90:AB90"/>
    <mergeCell ref="Y89:AB89"/>
    <mergeCell ref="Y87:AB87"/>
    <mergeCell ref="Y86:AB86"/>
    <mergeCell ref="M91:P91"/>
    <mergeCell ref="Q91:T91"/>
    <mergeCell ref="U89:X89"/>
    <mergeCell ref="U90:X90"/>
    <mergeCell ref="Q85:T85"/>
    <mergeCell ref="Y91:AB91"/>
    <mergeCell ref="U81:X81"/>
    <mergeCell ref="U88:X88"/>
    <mergeCell ref="Y71:AA71"/>
    <mergeCell ref="Y81:AB81"/>
    <mergeCell ref="Q77:T80"/>
    <mergeCell ref="B74:AF74"/>
    <mergeCell ref="V72:X72"/>
    <mergeCell ref="M83:P83"/>
    <mergeCell ref="U103:X103"/>
    <mergeCell ref="AG103:AJ103"/>
    <mergeCell ref="AH9:AJ9"/>
    <mergeCell ref="AE72:AG72"/>
    <mergeCell ref="AG74:AJ74"/>
    <mergeCell ref="AC82:AF82"/>
    <mergeCell ref="Q102:T102"/>
    <mergeCell ref="Q103:T103"/>
    <mergeCell ref="Q99:T99"/>
    <mergeCell ref="AH41:AJ41"/>
    <mergeCell ref="AE41:AG41"/>
    <mergeCell ref="AB41:AD41"/>
    <mergeCell ref="AH71:AJ71"/>
    <mergeCell ref="U93:X93"/>
    <mergeCell ref="AC87:AF87"/>
    <mergeCell ref="AG87:AJ87"/>
    <mergeCell ref="AC88:AF88"/>
    <mergeCell ref="AC86:AF86"/>
    <mergeCell ref="AC81:AF81"/>
    <mergeCell ref="AC83:AF83"/>
    <mergeCell ref="AC77:AF80"/>
    <mergeCell ref="AG86:AJ86"/>
    <mergeCell ref="AG85:AJ85"/>
    <mergeCell ref="Q93:T93"/>
    <mergeCell ref="AG107:AJ107"/>
    <mergeCell ref="AC107:AF107"/>
    <mergeCell ref="AG106:AJ106"/>
    <mergeCell ref="Y77:AB80"/>
    <mergeCell ref="AC120:AF120"/>
    <mergeCell ref="AC121:AF121"/>
    <mergeCell ref="Y118:AB118"/>
    <mergeCell ref="U119:X119"/>
    <mergeCell ref="Q114:T117"/>
    <mergeCell ref="Y108:AB108"/>
    <mergeCell ref="U118:X118"/>
    <mergeCell ref="AC108:AF108"/>
    <mergeCell ref="AC118:AF118"/>
    <mergeCell ref="U108:X108"/>
    <mergeCell ref="AG121:AJ121"/>
    <mergeCell ref="AG118:AJ118"/>
    <mergeCell ref="AG119:AJ119"/>
    <mergeCell ref="AC119:AF119"/>
    <mergeCell ref="U120:X120"/>
    <mergeCell ref="U121:X121"/>
    <mergeCell ref="AG120:AJ120"/>
    <mergeCell ref="Q92:T92"/>
    <mergeCell ref="U92:X92"/>
    <mergeCell ref="Y92:AB92"/>
    <mergeCell ref="Y41:AA41"/>
    <mergeCell ref="AE35:AG38"/>
    <mergeCell ref="AB39:AD39"/>
    <mergeCell ref="AH39:AJ39"/>
    <mergeCell ref="AG31:AJ31"/>
    <mergeCell ref="B31:AF31"/>
    <mergeCell ref="Y35:AA38"/>
    <mergeCell ref="AH35:AJ38"/>
    <mergeCell ref="S39:U39"/>
    <mergeCell ref="V39:X39"/>
    <mergeCell ref="V35:X38"/>
    <mergeCell ref="Y40:AA40"/>
    <mergeCell ref="AB40:AD40"/>
    <mergeCell ref="AH40:AJ40"/>
    <mergeCell ref="D33:L38"/>
    <mergeCell ref="D39:L39"/>
    <mergeCell ref="D40:L40"/>
    <mergeCell ref="M33:O38"/>
    <mergeCell ref="S41:U41"/>
    <mergeCell ref="V41:X41"/>
    <mergeCell ref="AE40:AG40"/>
    <mergeCell ref="Y83:AB83"/>
    <mergeCell ref="AH72:AJ72"/>
    <mergeCell ref="AG83:AJ83"/>
    <mergeCell ref="AG82:AJ82"/>
    <mergeCell ref="AG81:AJ81"/>
    <mergeCell ref="U94:X94"/>
    <mergeCell ref="M81:P81"/>
    <mergeCell ref="M76:P80"/>
    <mergeCell ref="Q76:AF76"/>
    <mergeCell ref="AG76:AJ80"/>
    <mergeCell ref="Y85:AB85"/>
    <mergeCell ref="AG84:AJ84"/>
    <mergeCell ref="AC85:AF85"/>
    <mergeCell ref="AC84:AF84"/>
    <mergeCell ref="Y84:AB84"/>
    <mergeCell ref="M94:P94"/>
    <mergeCell ref="M93:P93"/>
    <mergeCell ref="M89:P89"/>
    <mergeCell ref="Q88:T88"/>
    <mergeCell ref="M85:P85"/>
    <mergeCell ref="Q94:T94"/>
    <mergeCell ref="M84:P84"/>
    <mergeCell ref="M87:P87"/>
    <mergeCell ref="Y102:AB102"/>
    <mergeCell ref="AG101:AJ101"/>
    <mergeCell ref="M88:P88"/>
    <mergeCell ref="Y96:AB96"/>
    <mergeCell ref="Q84:T84"/>
    <mergeCell ref="AG100:AJ100"/>
    <mergeCell ref="M100:P100"/>
    <mergeCell ref="U84:X84"/>
    <mergeCell ref="AC89:AF89"/>
    <mergeCell ref="Q87:T87"/>
    <mergeCell ref="AC91:AF91"/>
    <mergeCell ref="Y95:AB95"/>
    <mergeCell ref="AC99:AF99"/>
    <mergeCell ref="AG89:AJ89"/>
    <mergeCell ref="AG90:AJ90"/>
    <mergeCell ref="AC90:AF90"/>
    <mergeCell ref="AG97:AJ97"/>
    <mergeCell ref="AG96:AJ96"/>
    <mergeCell ref="AC95:AF95"/>
    <mergeCell ref="Q95:T95"/>
    <mergeCell ref="M95:P95"/>
    <mergeCell ref="Q97:T97"/>
    <mergeCell ref="V40:X40"/>
    <mergeCell ref="U101:X101"/>
    <mergeCell ref="AC102:AF102"/>
    <mergeCell ref="AG102:AJ102"/>
    <mergeCell ref="AC100:AF100"/>
    <mergeCell ref="Y101:AB101"/>
    <mergeCell ref="AC101:AF101"/>
    <mergeCell ref="U102:X102"/>
    <mergeCell ref="Y93:AB93"/>
    <mergeCell ref="AC93:AF93"/>
    <mergeCell ref="AG93:AJ93"/>
    <mergeCell ref="AG95:AJ95"/>
    <mergeCell ref="Y94:AB94"/>
    <mergeCell ref="AG91:AJ91"/>
    <mergeCell ref="AC92:AF92"/>
    <mergeCell ref="AC94:AF94"/>
    <mergeCell ref="AG88:AJ88"/>
    <mergeCell ref="U86:X86"/>
    <mergeCell ref="AG99:AJ99"/>
    <mergeCell ref="U97:X97"/>
    <mergeCell ref="Y97:AB97"/>
    <mergeCell ref="AG92:AJ92"/>
    <mergeCell ref="AG98:AJ98"/>
    <mergeCell ref="AG94:AJ94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72" max="16383" man="1"/>
    <brk id="10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9"/>
  <sheetViews>
    <sheetView showZeros="0" tabSelected="1" topLeftCell="A2" workbookViewId="0">
      <pane ySplit="10" topLeftCell="A12" activePane="bottomLeft" state="frozen"/>
      <selection activeCell="A2" sqref="A2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0" style="1" hidden="1" customWidth="1"/>
    <col min="51" max="16384" width="9.140625" style="4"/>
  </cols>
  <sheetData>
    <row r="1" spans="2:50" ht="5.0999999999999996" customHeight="1" x14ac:dyDescent="0.2"/>
    <row r="2" spans="2:50" ht="5.0999999999999996" customHeight="1" x14ac:dyDescent="0.2"/>
    <row r="3" spans="2:50" ht="15" x14ac:dyDescent="0.2">
      <c r="B3" s="417" t="s">
        <v>59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41" t="s">
        <v>73</v>
      </c>
      <c r="AH3" s="441"/>
      <c r="AI3" s="441"/>
      <c r="AJ3" s="441"/>
      <c r="AK3" s="293"/>
      <c r="AL3" s="214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x14ac:dyDescent="0.2"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5"/>
      <c r="Z4" s="24"/>
      <c r="AA4" s="24"/>
      <c r="AB4" s="24"/>
      <c r="AC4" s="24"/>
      <c r="AD4" s="24"/>
      <c r="AE4" s="25"/>
      <c r="AF4" s="25"/>
      <c r="AH4" s="36"/>
      <c r="AI4" s="36"/>
      <c r="AJ4" s="36"/>
      <c r="AK4" s="293"/>
      <c r="AL4" s="214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ht="12.75" customHeight="1" x14ac:dyDescent="0.2">
      <c r="B5" s="107"/>
      <c r="C5" s="108"/>
      <c r="D5" s="307" t="s">
        <v>87</v>
      </c>
      <c r="E5" s="307"/>
      <c r="F5" s="307"/>
      <c r="G5" s="307"/>
      <c r="H5" s="307"/>
      <c r="I5" s="307"/>
      <c r="J5" s="307"/>
      <c r="K5" s="307"/>
      <c r="L5" s="307"/>
      <c r="M5" s="369" t="s">
        <v>65</v>
      </c>
      <c r="N5" s="369"/>
      <c r="O5" s="369"/>
      <c r="P5" s="369" t="s">
        <v>66</v>
      </c>
      <c r="Q5" s="369"/>
      <c r="R5" s="369"/>
      <c r="S5" s="364" t="s">
        <v>11</v>
      </c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9" t="s">
        <v>64</v>
      </c>
      <c r="AF5" s="369"/>
      <c r="AG5" s="369"/>
      <c r="AH5" s="369"/>
      <c r="AI5" s="369"/>
      <c r="AJ5" s="404"/>
      <c r="AK5" s="217"/>
      <c r="AL5" s="214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x14ac:dyDescent="0.2">
      <c r="B6" s="38"/>
      <c r="C6" s="67" t="s">
        <v>12</v>
      </c>
      <c r="D6" s="308"/>
      <c r="E6" s="308"/>
      <c r="F6" s="308"/>
      <c r="G6" s="308"/>
      <c r="H6" s="308"/>
      <c r="I6" s="308"/>
      <c r="J6" s="308"/>
      <c r="K6" s="308"/>
      <c r="L6" s="308"/>
      <c r="M6" s="370"/>
      <c r="N6" s="370"/>
      <c r="O6" s="370"/>
      <c r="P6" s="370"/>
      <c r="Q6" s="370"/>
      <c r="R6" s="370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371"/>
      <c r="AF6" s="371"/>
      <c r="AG6" s="371"/>
      <c r="AH6" s="371"/>
      <c r="AI6" s="371"/>
      <c r="AJ6" s="443"/>
      <c r="AK6" s="217"/>
      <c r="AL6" s="2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x14ac:dyDescent="0.2">
      <c r="B7" s="37"/>
      <c r="C7" s="67" t="s">
        <v>14</v>
      </c>
      <c r="D7" s="308"/>
      <c r="E7" s="308"/>
      <c r="F7" s="308"/>
      <c r="G7" s="308"/>
      <c r="H7" s="308"/>
      <c r="I7" s="308"/>
      <c r="J7" s="308"/>
      <c r="K7" s="308"/>
      <c r="L7" s="308"/>
      <c r="M7" s="370"/>
      <c r="N7" s="370"/>
      <c r="O7" s="370"/>
      <c r="P7" s="370"/>
      <c r="Q7" s="370"/>
      <c r="R7" s="370"/>
      <c r="S7" s="369" t="s">
        <v>85</v>
      </c>
      <c r="T7" s="369"/>
      <c r="U7" s="369"/>
      <c r="V7" s="369" t="s">
        <v>67</v>
      </c>
      <c r="W7" s="369"/>
      <c r="X7" s="369"/>
      <c r="Y7" s="400" t="s">
        <v>68</v>
      </c>
      <c r="Z7" s="400"/>
      <c r="AA7" s="400"/>
      <c r="AB7" s="369" t="s">
        <v>15</v>
      </c>
      <c r="AC7" s="369"/>
      <c r="AD7" s="369"/>
      <c r="AE7" s="369" t="s">
        <v>77</v>
      </c>
      <c r="AF7" s="369"/>
      <c r="AG7" s="369"/>
      <c r="AH7" s="369" t="s">
        <v>69</v>
      </c>
      <c r="AI7" s="369"/>
      <c r="AJ7" s="404"/>
      <c r="AK7" s="217"/>
      <c r="AL7" s="214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x14ac:dyDescent="0.2">
      <c r="B8" s="38" t="s">
        <v>13</v>
      </c>
      <c r="C8" s="67" t="s">
        <v>16</v>
      </c>
      <c r="D8" s="308"/>
      <c r="E8" s="308"/>
      <c r="F8" s="308"/>
      <c r="G8" s="308"/>
      <c r="H8" s="308"/>
      <c r="I8" s="308"/>
      <c r="J8" s="308"/>
      <c r="K8" s="308"/>
      <c r="L8" s="308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401"/>
      <c r="Z8" s="401"/>
      <c r="AA8" s="401"/>
      <c r="AB8" s="370"/>
      <c r="AC8" s="370"/>
      <c r="AD8" s="370"/>
      <c r="AE8" s="370"/>
      <c r="AF8" s="370"/>
      <c r="AG8" s="370"/>
      <c r="AH8" s="370"/>
      <c r="AI8" s="370"/>
      <c r="AJ8" s="405"/>
      <c r="AK8" s="217"/>
      <c r="AL8" s="214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x14ac:dyDescent="0.2">
      <c r="B9" s="37"/>
      <c r="C9" s="67"/>
      <c r="D9" s="308"/>
      <c r="E9" s="308"/>
      <c r="F9" s="308"/>
      <c r="G9" s="308"/>
      <c r="H9" s="308"/>
      <c r="I9" s="308"/>
      <c r="J9" s="308"/>
      <c r="K9" s="308"/>
      <c r="L9" s="308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401"/>
      <c r="Z9" s="401"/>
      <c r="AA9" s="401"/>
      <c r="AB9" s="370"/>
      <c r="AC9" s="370"/>
      <c r="AD9" s="370"/>
      <c r="AE9" s="370"/>
      <c r="AF9" s="370"/>
      <c r="AG9" s="370"/>
      <c r="AH9" s="370"/>
      <c r="AI9" s="370"/>
      <c r="AJ9" s="405"/>
      <c r="AK9" s="217"/>
      <c r="AL9" s="214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x14ac:dyDescent="0.2">
      <c r="B10" s="37"/>
      <c r="C10" s="67"/>
      <c r="D10" s="309"/>
      <c r="E10" s="309"/>
      <c r="F10" s="309"/>
      <c r="G10" s="309"/>
      <c r="H10" s="309"/>
      <c r="I10" s="309"/>
      <c r="J10" s="309"/>
      <c r="K10" s="309"/>
      <c r="L10" s="309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442"/>
      <c r="Z10" s="442"/>
      <c r="AA10" s="442"/>
      <c r="AB10" s="371"/>
      <c r="AC10" s="371"/>
      <c r="AD10" s="371"/>
      <c r="AE10" s="371"/>
      <c r="AF10" s="371"/>
      <c r="AG10" s="371"/>
      <c r="AH10" s="371"/>
      <c r="AI10" s="371"/>
      <c r="AJ10" s="443"/>
      <c r="AK10" s="217"/>
      <c r="AL10" s="214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ht="13.5" thickBot="1" x14ac:dyDescent="0.25">
      <c r="B11" s="103">
        <v>1</v>
      </c>
      <c r="C11" s="292">
        <v>2</v>
      </c>
      <c r="D11" s="310">
        <v>3</v>
      </c>
      <c r="E11" s="310"/>
      <c r="F11" s="310"/>
      <c r="G11" s="310"/>
      <c r="H11" s="310"/>
      <c r="I11" s="310"/>
      <c r="J11" s="310"/>
      <c r="K11" s="310"/>
      <c r="L11" s="310"/>
      <c r="M11" s="364" t="s">
        <v>17</v>
      </c>
      <c r="N11" s="364"/>
      <c r="O11" s="364"/>
      <c r="P11" s="364" t="s">
        <v>18</v>
      </c>
      <c r="Q11" s="364"/>
      <c r="R11" s="364"/>
      <c r="S11" s="364" t="s">
        <v>19</v>
      </c>
      <c r="T11" s="364"/>
      <c r="U11" s="364"/>
      <c r="V11" s="364" t="s">
        <v>20</v>
      </c>
      <c r="W11" s="364"/>
      <c r="X11" s="364"/>
      <c r="Y11" s="418" t="s">
        <v>21</v>
      </c>
      <c r="Z11" s="418"/>
      <c r="AA11" s="418"/>
      <c r="AB11" s="364" t="s">
        <v>22</v>
      </c>
      <c r="AC11" s="364"/>
      <c r="AD11" s="364"/>
      <c r="AE11" s="364" t="s">
        <v>26</v>
      </c>
      <c r="AF11" s="364"/>
      <c r="AG11" s="364"/>
      <c r="AH11" s="364" t="s">
        <v>27</v>
      </c>
      <c r="AI11" s="364"/>
      <c r="AJ11" s="412"/>
      <c r="AK11" s="216"/>
      <c r="AL11" s="214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x14ac:dyDescent="0.2">
      <c r="B12" s="105" t="s">
        <v>28</v>
      </c>
      <c r="C12" s="90" t="s">
        <v>29</v>
      </c>
      <c r="D12" s="593" t="s">
        <v>24</v>
      </c>
      <c r="E12" s="594"/>
      <c r="F12" s="594"/>
      <c r="G12" s="594"/>
      <c r="H12" s="594"/>
      <c r="I12" s="594"/>
      <c r="J12" s="594"/>
      <c r="K12" s="594"/>
      <c r="L12" s="595"/>
      <c r="M12" s="362">
        <v>86176400</v>
      </c>
      <c r="N12" s="362"/>
      <c r="O12" s="362"/>
      <c r="P12" s="362">
        <v>86176400</v>
      </c>
      <c r="Q12" s="362"/>
      <c r="R12" s="362"/>
      <c r="S12" s="362">
        <v>83087757.219999999</v>
      </c>
      <c r="T12" s="362"/>
      <c r="U12" s="362"/>
      <c r="V12" s="362"/>
      <c r="W12" s="362"/>
      <c r="X12" s="362"/>
      <c r="Y12" s="362"/>
      <c r="Z12" s="362"/>
      <c r="AA12" s="362"/>
      <c r="AB12" s="362">
        <v>83087757.219999999</v>
      </c>
      <c r="AC12" s="362"/>
      <c r="AD12" s="362"/>
      <c r="AE12" s="362">
        <v>3088642.78</v>
      </c>
      <c r="AF12" s="362"/>
      <c r="AG12" s="362"/>
      <c r="AH12" s="362">
        <v>3088642.78</v>
      </c>
      <c r="AI12" s="362"/>
      <c r="AJ12" s="510"/>
      <c r="AK12" s="81"/>
      <c r="AL12" s="214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s="30" customFormat="1" x14ac:dyDescent="0.2">
      <c r="B13" s="106" t="s">
        <v>25</v>
      </c>
      <c r="C13" s="93"/>
      <c r="D13" s="298"/>
      <c r="E13" s="299"/>
      <c r="F13" s="299"/>
      <c r="G13" s="299"/>
      <c r="H13" s="299"/>
      <c r="I13" s="299"/>
      <c r="J13" s="299"/>
      <c r="K13" s="299"/>
      <c r="L13" s="300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15"/>
      <c r="AI13" s="515"/>
      <c r="AJ13" s="516"/>
      <c r="AK13" s="76" t="s">
        <v>171</v>
      </c>
      <c r="AL13" s="290" t="s">
        <v>170</v>
      </c>
      <c r="AM13" s="11" t="s">
        <v>169</v>
      </c>
      <c r="AN13" s="11" t="s">
        <v>168</v>
      </c>
      <c r="AO13" s="11" t="s">
        <v>167</v>
      </c>
      <c r="AP13" s="11" t="s">
        <v>166</v>
      </c>
      <c r="AQ13" s="11" t="s">
        <v>165</v>
      </c>
      <c r="AR13" s="11" t="s">
        <v>164</v>
      </c>
      <c r="AS13" s="11" t="s">
        <v>163</v>
      </c>
      <c r="AT13" s="11" t="s">
        <v>162</v>
      </c>
      <c r="AU13" s="11" t="s">
        <v>161</v>
      </c>
      <c r="AV13" s="11" t="s">
        <v>160</v>
      </c>
      <c r="AW13" s="11"/>
      <c r="AX13" s="11"/>
    </row>
    <row r="14" spans="2:50" s="68" customFormat="1" ht="42.75" x14ac:dyDescent="0.2">
      <c r="B14" s="221" t="s">
        <v>176</v>
      </c>
      <c r="C14" s="215" t="s">
        <v>29</v>
      </c>
      <c r="D14" s="632" t="s">
        <v>175</v>
      </c>
      <c r="E14" s="633"/>
      <c r="F14" s="633"/>
      <c r="G14" s="633"/>
      <c r="H14" s="633"/>
      <c r="I14" s="633"/>
      <c r="J14" s="633"/>
      <c r="K14" s="634"/>
      <c r="L14" s="220"/>
      <c r="M14" s="548">
        <v>86176400</v>
      </c>
      <c r="N14" s="549"/>
      <c r="O14" s="550"/>
      <c r="P14" s="548">
        <v>86176400</v>
      </c>
      <c r="Q14" s="549"/>
      <c r="R14" s="550"/>
      <c r="S14" s="548">
        <v>83087757.219999999</v>
      </c>
      <c r="T14" s="549"/>
      <c r="U14" s="550"/>
      <c r="V14" s="548"/>
      <c r="W14" s="549"/>
      <c r="X14" s="550"/>
      <c r="Y14" s="548"/>
      <c r="Z14" s="549"/>
      <c r="AA14" s="550"/>
      <c r="AB14" s="548">
        <v>83087757.219999999</v>
      </c>
      <c r="AC14" s="549"/>
      <c r="AD14" s="550"/>
      <c r="AE14" s="548">
        <v>0</v>
      </c>
      <c r="AF14" s="549"/>
      <c r="AG14" s="550"/>
      <c r="AH14" s="548">
        <v>0</v>
      </c>
      <c r="AI14" s="549"/>
      <c r="AJ14" s="551"/>
      <c r="AK14" s="213"/>
      <c r="AL14" s="212" t="s">
        <v>177</v>
      </c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</row>
    <row r="15" spans="2:50" s="68" customFormat="1" ht="32.25" x14ac:dyDescent="0.2">
      <c r="B15" s="224" t="s">
        <v>179</v>
      </c>
      <c r="C15" s="223" t="s">
        <v>29</v>
      </c>
      <c r="D15" s="635" t="s">
        <v>178</v>
      </c>
      <c r="E15" s="636"/>
      <c r="F15" s="636"/>
      <c r="G15" s="636"/>
      <c r="H15" s="636"/>
      <c r="I15" s="636"/>
      <c r="J15" s="636"/>
      <c r="K15" s="637"/>
      <c r="L15" s="222"/>
      <c r="M15" s="552">
        <v>85959800</v>
      </c>
      <c r="N15" s="553"/>
      <c r="O15" s="554"/>
      <c r="P15" s="552">
        <v>85959800</v>
      </c>
      <c r="Q15" s="553"/>
      <c r="R15" s="554"/>
      <c r="S15" s="552">
        <v>82871157.219999999</v>
      </c>
      <c r="T15" s="553"/>
      <c r="U15" s="554"/>
      <c r="V15" s="552"/>
      <c r="W15" s="553"/>
      <c r="X15" s="554"/>
      <c r="Y15" s="552"/>
      <c r="Z15" s="553"/>
      <c r="AA15" s="554"/>
      <c r="AB15" s="552">
        <v>82871157.219999999</v>
      </c>
      <c r="AC15" s="553"/>
      <c r="AD15" s="554"/>
      <c r="AE15" s="552">
        <v>0</v>
      </c>
      <c r="AF15" s="553"/>
      <c r="AG15" s="554"/>
      <c r="AH15" s="552">
        <v>0</v>
      </c>
      <c r="AI15" s="553"/>
      <c r="AJ15" s="638"/>
      <c r="AK15" s="213"/>
      <c r="AL15" s="212" t="s">
        <v>180</v>
      </c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</row>
    <row r="16" spans="2:50" s="68" customFormat="1" x14ac:dyDescent="0.2">
      <c r="B16" s="221" t="s">
        <v>182</v>
      </c>
      <c r="C16" s="215" t="s">
        <v>29</v>
      </c>
      <c r="D16" s="632" t="s">
        <v>181</v>
      </c>
      <c r="E16" s="633"/>
      <c r="F16" s="633"/>
      <c r="G16" s="633"/>
      <c r="H16" s="633"/>
      <c r="I16" s="633"/>
      <c r="J16" s="633"/>
      <c r="K16" s="634"/>
      <c r="L16" s="220"/>
      <c r="M16" s="548">
        <v>85959800</v>
      </c>
      <c r="N16" s="549"/>
      <c r="O16" s="550"/>
      <c r="P16" s="548">
        <v>85959800</v>
      </c>
      <c r="Q16" s="549"/>
      <c r="R16" s="550"/>
      <c r="S16" s="548">
        <v>82871157.219999999</v>
      </c>
      <c r="T16" s="549"/>
      <c r="U16" s="550"/>
      <c r="V16" s="548"/>
      <c r="W16" s="549"/>
      <c r="X16" s="550"/>
      <c r="Y16" s="548"/>
      <c r="Z16" s="549"/>
      <c r="AA16" s="550"/>
      <c r="AB16" s="548">
        <v>82871157.219999999</v>
      </c>
      <c r="AC16" s="549"/>
      <c r="AD16" s="550"/>
      <c r="AE16" s="548">
        <v>0</v>
      </c>
      <c r="AF16" s="549"/>
      <c r="AG16" s="550"/>
      <c r="AH16" s="548">
        <v>0</v>
      </c>
      <c r="AI16" s="549"/>
      <c r="AJ16" s="551"/>
      <c r="AK16" s="213"/>
      <c r="AL16" s="212" t="s">
        <v>183</v>
      </c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</row>
    <row r="17" spans="2:50" s="68" customFormat="1" ht="53.25" x14ac:dyDescent="0.2">
      <c r="B17" s="224" t="s">
        <v>185</v>
      </c>
      <c r="C17" s="223" t="s">
        <v>29</v>
      </c>
      <c r="D17" s="635" t="s">
        <v>184</v>
      </c>
      <c r="E17" s="636"/>
      <c r="F17" s="636"/>
      <c r="G17" s="636"/>
      <c r="H17" s="636"/>
      <c r="I17" s="636"/>
      <c r="J17" s="636"/>
      <c r="K17" s="637"/>
      <c r="L17" s="222"/>
      <c r="M17" s="552">
        <v>85959800</v>
      </c>
      <c r="N17" s="553"/>
      <c r="O17" s="554"/>
      <c r="P17" s="552">
        <v>85959800</v>
      </c>
      <c r="Q17" s="553"/>
      <c r="R17" s="554"/>
      <c r="S17" s="552">
        <v>82871157.219999999</v>
      </c>
      <c r="T17" s="553"/>
      <c r="U17" s="554"/>
      <c r="V17" s="552"/>
      <c r="W17" s="553"/>
      <c r="X17" s="554"/>
      <c r="Y17" s="552"/>
      <c r="Z17" s="553"/>
      <c r="AA17" s="554"/>
      <c r="AB17" s="552">
        <v>82871157.219999999</v>
      </c>
      <c r="AC17" s="553"/>
      <c r="AD17" s="554"/>
      <c r="AE17" s="552">
        <v>0</v>
      </c>
      <c r="AF17" s="553"/>
      <c r="AG17" s="554"/>
      <c r="AH17" s="552">
        <v>0</v>
      </c>
      <c r="AI17" s="553"/>
      <c r="AJ17" s="638"/>
      <c r="AK17" s="213"/>
      <c r="AL17" s="212" t="s">
        <v>186</v>
      </c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</row>
    <row r="18" spans="2:50" s="68" customFormat="1" ht="95.25" x14ac:dyDescent="0.2">
      <c r="B18" s="224" t="s">
        <v>188</v>
      </c>
      <c r="C18" s="223" t="s">
        <v>29</v>
      </c>
      <c r="D18" s="635" t="s">
        <v>187</v>
      </c>
      <c r="E18" s="636"/>
      <c r="F18" s="636"/>
      <c r="G18" s="636"/>
      <c r="H18" s="636"/>
      <c r="I18" s="636"/>
      <c r="J18" s="636"/>
      <c r="K18" s="637"/>
      <c r="L18" s="222"/>
      <c r="M18" s="552">
        <v>85959800</v>
      </c>
      <c r="N18" s="553"/>
      <c r="O18" s="554"/>
      <c r="P18" s="552">
        <v>85959800</v>
      </c>
      <c r="Q18" s="553"/>
      <c r="R18" s="554"/>
      <c r="S18" s="552">
        <v>82871157.219999999</v>
      </c>
      <c r="T18" s="553"/>
      <c r="U18" s="554"/>
      <c r="V18" s="552"/>
      <c r="W18" s="553"/>
      <c r="X18" s="554"/>
      <c r="Y18" s="552"/>
      <c r="Z18" s="553"/>
      <c r="AA18" s="554"/>
      <c r="AB18" s="552">
        <v>82871157.219999999</v>
      </c>
      <c r="AC18" s="553"/>
      <c r="AD18" s="554"/>
      <c r="AE18" s="552">
        <v>0</v>
      </c>
      <c r="AF18" s="553"/>
      <c r="AG18" s="554"/>
      <c r="AH18" s="552">
        <v>0</v>
      </c>
      <c r="AI18" s="553"/>
      <c r="AJ18" s="638"/>
      <c r="AK18" s="213"/>
      <c r="AL18" s="212" t="s">
        <v>189</v>
      </c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</row>
    <row r="19" spans="2:50" s="68" customFormat="1" ht="53.25" x14ac:dyDescent="0.2">
      <c r="B19" s="221" t="s">
        <v>191</v>
      </c>
      <c r="C19" s="215" t="s">
        <v>29</v>
      </c>
      <c r="D19" s="632" t="s">
        <v>190</v>
      </c>
      <c r="E19" s="633"/>
      <c r="F19" s="633"/>
      <c r="G19" s="633"/>
      <c r="H19" s="633"/>
      <c r="I19" s="633"/>
      <c r="J19" s="633"/>
      <c r="K19" s="634"/>
      <c r="L19" s="220"/>
      <c r="M19" s="548">
        <v>70509500</v>
      </c>
      <c r="N19" s="549"/>
      <c r="O19" s="550"/>
      <c r="P19" s="548">
        <v>70509500</v>
      </c>
      <c r="Q19" s="549"/>
      <c r="R19" s="550"/>
      <c r="S19" s="548">
        <v>69946037.530000001</v>
      </c>
      <c r="T19" s="549"/>
      <c r="U19" s="550"/>
      <c r="V19" s="548"/>
      <c r="W19" s="549"/>
      <c r="X19" s="550"/>
      <c r="Y19" s="548"/>
      <c r="Z19" s="549"/>
      <c r="AA19" s="550"/>
      <c r="AB19" s="548">
        <v>69946037.530000001</v>
      </c>
      <c r="AC19" s="549"/>
      <c r="AD19" s="550"/>
      <c r="AE19" s="548">
        <v>0</v>
      </c>
      <c r="AF19" s="549"/>
      <c r="AG19" s="550"/>
      <c r="AH19" s="548">
        <v>0</v>
      </c>
      <c r="AI19" s="549"/>
      <c r="AJ19" s="551"/>
      <c r="AK19" s="213"/>
      <c r="AL19" s="212" t="s">
        <v>192</v>
      </c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</row>
    <row r="20" spans="2:50" s="68" customFormat="1" ht="74.25" x14ac:dyDescent="0.2">
      <c r="B20" s="224" t="s">
        <v>194</v>
      </c>
      <c r="C20" s="223" t="s">
        <v>29</v>
      </c>
      <c r="D20" s="635" t="s">
        <v>193</v>
      </c>
      <c r="E20" s="636"/>
      <c r="F20" s="636"/>
      <c r="G20" s="636"/>
      <c r="H20" s="636"/>
      <c r="I20" s="636"/>
      <c r="J20" s="636"/>
      <c r="K20" s="637"/>
      <c r="L20" s="222"/>
      <c r="M20" s="552">
        <v>68993100</v>
      </c>
      <c r="N20" s="553"/>
      <c r="O20" s="554"/>
      <c r="P20" s="552">
        <v>68993100</v>
      </c>
      <c r="Q20" s="553"/>
      <c r="R20" s="554"/>
      <c r="S20" s="552">
        <v>68654276.540000007</v>
      </c>
      <c r="T20" s="553"/>
      <c r="U20" s="554"/>
      <c r="V20" s="552"/>
      <c r="W20" s="553"/>
      <c r="X20" s="554"/>
      <c r="Y20" s="552"/>
      <c r="Z20" s="553"/>
      <c r="AA20" s="554"/>
      <c r="AB20" s="552">
        <v>68654276.540000007</v>
      </c>
      <c r="AC20" s="553"/>
      <c r="AD20" s="554"/>
      <c r="AE20" s="552">
        <v>0</v>
      </c>
      <c r="AF20" s="553"/>
      <c r="AG20" s="554"/>
      <c r="AH20" s="552">
        <v>0</v>
      </c>
      <c r="AI20" s="553"/>
      <c r="AJ20" s="638"/>
      <c r="AK20" s="213"/>
      <c r="AL20" s="212" t="s">
        <v>195</v>
      </c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</row>
    <row r="21" spans="2:50" s="68" customFormat="1" ht="32.25" x14ac:dyDescent="0.2">
      <c r="B21" s="224" t="s">
        <v>197</v>
      </c>
      <c r="C21" s="223" t="s">
        <v>29</v>
      </c>
      <c r="D21" s="635" t="s">
        <v>196</v>
      </c>
      <c r="E21" s="636"/>
      <c r="F21" s="636"/>
      <c r="G21" s="636"/>
      <c r="H21" s="636"/>
      <c r="I21" s="636"/>
      <c r="J21" s="636"/>
      <c r="K21" s="637"/>
      <c r="L21" s="222"/>
      <c r="M21" s="552">
        <v>68993100</v>
      </c>
      <c r="N21" s="553"/>
      <c r="O21" s="554"/>
      <c r="P21" s="552">
        <v>68993100</v>
      </c>
      <c r="Q21" s="553"/>
      <c r="R21" s="554"/>
      <c r="S21" s="552">
        <v>68654276.540000007</v>
      </c>
      <c r="T21" s="553"/>
      <c r="U21" s="554"/>
      <c r="V21" s="552"/>
      <c r="W21" s="553"/>
      <c r="X21" s="554"/>
      <c r="Y21" s="552"/>
      <c r="Z21" s="553"/>
      <c r="AA21" s="554"/>
      <c r="AB21" s="552">
        <v>68654276.540000007</v>
      </c>
      <c r="AC21" s="553"/>
      <c r="AD21" s="554"/>
      <c r="AE21" s="552">
        <v>0</v>
      </c>
      <c r="AF21" s="553"/>
      <c r="AG21" s="554"/>
      <c r="AH21" s="552">
        <v>0</v>
      </c>
      <c r="AI21" s="553"/>
      <c r="AJ21" s="638"/>
      <c r="AK21" s="213"/>
      <c r="AL21" s="212" t="s">
        <v>198</v>
      </c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</row>
    <row r="22" spans="2:50" s="68" customFormat="1" ht="22.5" x14ac:dyDescent="0.2">
      <c r="B22" s="210" t="s">
        <v>136</v>
      </c>
      <c r="C22" s="92" t="s">
        <v>29</v>
      </c>
      <c r="D22" s="639" t="s">
        <v>149</v>
      </c>
      <c r="E22" s="640"/>
      <c r="F22" s="640"/>
      <c r="G22" s="640"/>
      <c r="H22" s="640"/>
      <c r="I22" s="640"/>
      <c r="J22" s="640"/>
      <c r="K22" s="663"/>
      <c r="L22" s="662"/>
      <c r="M22" s="641">
        <v>53124100</v>
      </c>
      <c r="N22" s="642"/>
      <c r="O22" s="643"/>
      <c r="P22" s="641">
        <v>53124100</v>
      </c>
      <c r="Q22" s="642"/>
      <c r="R22" s="643"/>
      <c r="S22" s="641">
        <v>53090440.240000002</v>
      </c>
      <c r="T22" s="642"/>
      <c r="U22" s="643"/>
      <c r="V22" s="641"/>
      <c r="W22" s="642"/>
      <c r="X22" s="643"/>
      <c r="Y22" s="641"/>
      <c r="Z22" s="642"/>
      <c r="AA22" s="643"/>
      <c r="AB22" s="644">
        <f>S22+V22+Y22</f>
        <v>53090440.240000002</v>
      </c>
      <c r="AC22" s="645"/>
      <c r="AD22" s="646"/>
      <c r="AE22" s="644">
        <v>33659.760000000002</v>
      </c>
      <c r="AF22" s="645"/>
      <c r="AG22" s="646"/>
      <c r="AH22" s="644">
        <v>33659.760000000002</v>
      </c>
      <c r="AI22" s="645"/>
      <c r="AJ22" s="647"/>
      <c r="AK22" s="34"/>
      <c r="AL22" s="288" t="s">
        <v>149</v>
      </c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s="68" customFormat="1" ht="45" x14ac:dyDescent="0.2">
      <c r="B23" s="210" t="s">
        <v>138</v>
      </c>
      <c r="C23" s="92" t="s">
        <v>29</v>
      </c>
      <c r="D23" s="639" t="s">
        <v>150</v>
      </c>
      <c r="E23" s="640"/>
      <c r="F23" s="640"/>
      <c r="G23" s="640"/>
      <c r="H23" s="640"/>
      <c r="I23" s="640"/>
      <c r="J23" s="640"/>
      <c r="K23" s="663"/>
      <c r="L23" s="662"/>
      <c r="M23" s="641">
        <v>1626100</v>
      </c>
      <c r="N23" s="642"/>
      <c r="O23" s="643"/>
      <c r="P23" s="641">
        <v>1626100</v>
      </c>
      <c r="Q23" s="642"/>
      <c r="R23" s="643"/>
      <c r="S23" s="641">
        <v>1613047.99</v>
      </c>
      <c r="T23" s="642"/>
      <c r="U23" s="643"/>
      <c r="V23" s="641"/>
      <c r="W23" s="642"/>
      <c r="X23" s="643"/>
      <c r="Y23" s="641"/>
      <c r="Z23" s="642"/>
      <c r="AA23" s="643"/>
      <c r="AB23" s="644">
        <f>S23+V23+Y23</f>
        <v>1613047.99</v>
      </c>
      <c r="AC23" s="645"/>
      <c r="AD23" s="646"/>
      <c r="AE23" s="644">
        <v>13052.01</v>
      </c>
      <c r="AF23" s="645"/>
      <c r="AG23" s="646"/>
      <c r="AH23" s="644">
        <v>13052.01</v>
      </c>
      <c r="AI23" s="645"/>
      <c r="AJ23" s="647"/>
      <c r="AK23" s="34"/>
      <c r="AL23" s="288" t="s">
        <v>150</v>
      </c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s="68" customFormat="1" ht="56.25" x14ac:dyDescent="0.2">
      <c r="B24" s="210" t="s">
        <v>139</v>
      </c>
      <c r="C24" s="92" t="s">
        <v>29</v>
      </c>
      <c r="D24" s="639" t="s">
        <v>151</v>
      </c>
      <c r="E24" s="640"/>
      <c r="F24" s="640"/>
      <c r="G24" s="640"/>
      <c r="H24" s="640"/>
      <c r="I24" s="640"/>
      <c r="J24" s="640"/>
      <c r="K24" s="663"/>
      <c r="L24" s="662"/>
      <c r="M24" s="641">
        <v>14242900</v>
      </c>
      <c r="N24" s="642"/>
      <c r="O24" s="643"/>
      <c r="P24" s="641">
        <v>14242900</v>
      </c>
      <c r="Q24" s="642"/>
      <c r="R24" s="643"/>
      <c r="S24" s="641">
        <v>13950788.310000001</v>
      </c>
      <c r="T24" s="642"/>
      <c r="U24" s="643"/>
      <c r="V24" s="641"/>
      <c r="W24" s="642"/>
      <c r="X24" s="643"/>
      <c r="Y24" s="641"/>
      <c r="Z24" s="642"/>
      <c r="AA24" s="643"/>
      <c r="AB24" s="644">
        <f>S24+V24+Y24</f>
        <v>13950788.310000001</v>
      </c>
      <c r="AC24" s="645"/>
      <c r="AD24" s="646"/>
      <c r="AE24" s="644">
        <v>292111.69</v>
      </c>
      <c r="AF24" s="645"/>
      <c r="AG24" s="646"/>
      <c r="AH24" s="644">
        <v>292111.69</v>
      </c>
      <c r="AI24" s="645"/>
      <c r="AJ24" s="647"/>
      <c r="AK24" s="34"/>
      <c r="AL24" s="288" t="s">
        <v>151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s="68" customFormat="1" ht="32.25" x14ac:dyDescent="0.2">
      <c r="B25" s="224" t="s">
        <v>200</v>
      </c>
      <c r="C25" s="223" t="s">
        <v>29</v>
      </c>
      <c r="D25" s="635" t="s">
        <v>199</v>
      </c>
      <c r="E25" s="636"/>
      <c r="F25" s="636"/>
      <c r="G25" s="636"/>
      <c r="H25" s="636"/>
      <c r="I25" s="636"/>
      <c r="J25" s="636"/>
      <c r="K25" s="637"/>
      <c r="L25" s="222"/>
      <c r="M25" s="552">
        <v>369700</v>
      </c>
      <c r="N25" s="553"/>
      <c r="O25" s="554"/>
      <c r="P25" s="552">
        <v>369700</v>
      </c>
      <c r="Q25" s="553"/>
      <c r="R25" s="554"/>
      <c r="S25" s="552">
        <v>145127.35999999999</v>
      </c>
      <c r="T25" s="553"/>
      <c r="U25" s="554"/>
      <c r="V25" s="552"/>
      <c r="W25" s="553"/>
      <c r="X25" s="554"/>
      <c r="Y25" s="552"/>
      <c r="Z25" s="553"/>
      <c r="AA25" s="554"/>
      <c r="AB25" s="552">
        <v>145127.35999999999</v>
      </c>
      <c r="AC25" s="553"/>
      <c r="AD25" s="554"/>
      <c r="AE25" s="552">
        <v>0</v>
      </c>
      <c r="AF25" s="553"/>
      <c r="AG25" s="554"/>
      <c r="AH25" s="552">
        <v>0</v>
      </c>
      <c r="AI25" s="553"/>
      <c r="AJ25" s="638"/>
      <c r="AK25" s="213"/>
      <c r="AL25" s="212" t="s">
        <v>201</v>
      </c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</row>
    <row r="26" spans="2:50" s="68" customFormat="1" ht="32.25" x14ac:dyDescent="0.2">
      <c r="B26" s="224" t="s">
        <v>203</v>
      </c>
      <c r="C26" s="223" t="s">
        <v>29</v>
      </c>
      <c r="D26" s="635" t="s">
        <v>202</v>
      </c>
      <c r="E26" s="636"/>
      <c r="F26" s="636"/>
      <c r="G26" s="636"/>
      <c r="H26" s="636"/>
      <c r="I26" s="636"/>
      <c r="J26" s="636"/>
      <c r="K26" s="637"/>
      <c r="L26" s="222"/>
      <c r="M26" s="552">
        <v>369700</v>
      </c>
      <c r="N26" s="553"/>
      <c r="O26" s="554"/>
      <c r="P26" s="552">
        <v>369700</v>
      </c>
      <c r="Q26" s="553"/>
      <c r="R26" s="554"/>
      <c r="S26" s="552">
        <v>145127.35999999999</v>
      </c>
      <c r="T26" s="553"/>
      <c r="U26" s="554"/>
      <c r="V26" s="552"/>
      <c r="W26" s="553"/>
      <c r="X26" s="554"/>
      <c r="Y26" s="552"/>
      <c r="Z26" s="553"/>
      <c r="AA26" s="554"/>
      <c r="AB26" s="552">
        <v>145127.35999999999</v>
      </c>
      <c r="AC26" s="553"/>
      <c r="AD26" s="554"/>
      <c r="AE26" s="552">
        <v>0</v>
      </c>
      <c r="AF26" s="553"/>
      <c r="AG26" s="554"/>
      <c r="AH26" s="552">
        <v>0</v>
      </c>
      <c r="AI26" s="553"/>
      <c r="AJ26" s="638"/>
      <c r="AK26" s="213"/>
      <c r="AL26" s="212" t="s">
        <v>204</v>
      </c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</row>
    <row r="27" spans="2:50" s="68" customFormat="1" x14ac:dyDescent="0.2">
      <c r="B27" s="210" t="s">
        <v>142</v>
      </c>
      <c r="C27" s="92" t="s">
        <v>29</v>
      </c>
      <c r="D27" s="639" t="s">
        <v>152</v>
      </c>
      <c r="E27" s="640"/>
      <c r="F27" s="640"/>
      <c r="G27" s="640"/>
      <c r="H27" s="640"/>
      <c r="I27" s="640"/>
      <c r="J27" s="640"/>
      <c r="K27" s="663"/>
      <c r="L27" s="662"/>
      <c r="M27" s="641">
        <v>369700</v>
      </c>
      <c r="N27" s="642"/>
      <c r="O27" s="643"/>
      <c r="P27" s="641">
        <v>369700</v>
      </c>
      <c r="Q27" s="642"/>
      <c r="R27" s="643"/>
      <c r="S27" s="641">
        <v>145127.35999999999</v>
      </c>
      <c r="T27" s="642"/>
      <c r="U27" s="643"/>
      <c r="V27" s="641"/>
      <c r="W27" s="642"/>
      <c r="X27" s="643"/>
      <c r="Y27" s="641"/>
      <c r="Z27" s="642"/>
      <c r="AA27" s="643"/>
      <c r="AB27" s="644">
        <f>S27+V27+Y27</f>
        <v>145127.35999999999</v>
      </c>
      <c r="AC27" s="645"/>
      <c r="AD27" s="646"/>
      <c r="AE27" s="644">
        <v>224572.64</v>
      </c>
      <c r="AF27" s="645"/>
      <c r="AG27" s="646"/>
      <c r="AH27" s="644">
        <v>224572.64</v>
      </c>
      <c r="AI27" s="645"/>
      <c r="AJ27" s="647"/>
      <c r="AK27" s="34"/>
      <c r="AL27" s="288" t="s">
        <v>152</v>
      </c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s="68" customFormat="1" x14ac:dyDescent="0.2">
      <c r="B28" s="224" t="s">
        <v>206</v>
      </c>
      <c r="C28" s="223" t="s">
        <v>29</v>
      </c>
      <c r="D28" s="635" t="s">
        <v>205</v>
      </c>
      <c r="E28" s="636"/>
      <c r="F28" s="636"/>
      <c r="G28" s="636"/>
      <c r="H28" s="636"/>
      <c r="I28" s="636"/>
      <c r="J28" s="636"/>
      <c r="K28" s="637"/>
      <c r="L28" s="222"/>
      <c r="M28" s="552">
        <v>1146700</v>
      </c>
      <c r="N28" s="553"/>
      <c r="O28" s="554"/>
      <c r="P28" s="552">
        <v>1146700</v>
      </c>
      <c r="Q28" s="553"/>
      <c r="R28" s="554"/>
      <c r="S28" s="552">
        <v>1146633.6299999999</v>
      </c>
      <c r="T28" s="553"/>
      <c r="U28" s="554"/>
      <c r="V28" s="552"/>
      <c r="W28" s="553"/>
      <c r="X28" s="554"/>
      <c r="Y28" s="552"/>
      <c r="Z28" s="553"/>
      <c r="AA28" s="554"/>
      <c r="AB28" s="552">
        <v>1146633.6299999999</v>
      </c>
      <c r="AC28" s="553"/>
      <c r="AD28" s="554"/>
      <c r="AE28" s="552">
        <v>0</v>
      </c>
      <c r="AF28" s="553"/>
      <c r="AG28" s="554"/>
      <c r="AH28" s="552">
        <v>0</v>
      </c>
      <c r="AI28" s="553"/>
      <c r="AJ28" s="638"/>
      <c r="AK28" s="213"/>
      <c r="AL28" s="212" t="s">
        <v>207</v>
      </c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</row>
    <row r="29" spans="2:50" s="68" customFormat="1" x14ac:dyDescent="0.2">
      <c r="B29" s="224" t="s">
        <v>209</v>
      </c>
      <c r="C29" s="223" t="s">
        <v>29</v>
      </c>
      <c r="D29" s="635" t="s">
        <v>208</v>
      </c>
      <c r="E29" s="636"/>
      <c r="F29" s="636"/>
      <c r="G29" s="636"/>
      <c r="H29" s="636"/>
      <c r="I29" s="636"/>
      <c r="J29" s="636"/>
      <c r="K29" s="637"/>
      <c r="L29" s="222"/>
      <c r="M29" s="552">
        <v>1146700</v>
      </c>
      <c r="N29" s="553"/>
      <c r="O29" s="554"/>
      <c r="P29" s="552">
        <v>1146700</v>
      </c>
      <c r="Q29" s="553"/>
      <c r="R29" s="554"/>
      <c r="S29" s="552">
        <v>1146633.6299999999</v>
      </c>
      <c r="T29" s="553"/>
      <c r="U29" s="554"/>
      <c r="V29" s="552"/>
      <c r="W29" s="553"/>
      <c r="X29" s="554"/>
      <c r="Y29" s="552"/>
      <c r="Z29" s="553"/>
      <c r="AA29" s="554"/>
      <c r="AB29" s="552">
        <v>1146633.6299999999</v>
      </c>
      <c r="AC29" s="553"/>
      <c r="AD29" s="554"/>
      <c r="AE29" s="552">
        <v>0</v>
      </c>
      <c r="AF29" s="553"/>
      <c r="AG29" s="554"/>
      <c r="AH29" s="552">
        <v>0</v>
      </c>
      <c r="AI29" s="553"/>
      <c r="AJ29" s="638"/>
      <c r="AK29" s="213"/>
      <c r="AL29" s="212" t="s">
        <v>210</v>
      </c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</row>
    <row r="30" spans="2:50" s="68" customFormat="1" ht="33.75" x14ac:dyDescent="0.2">
      <c r="B30" s="210" t="s">
        <v>143</v>
      </c>
      <c r="C30" s="92" t="s">
        <v>29</v>
      </c>
      <c r="D30" s="639" t="s">
        <v>153</v>
      </c>
      <c r="E30" s="640"/>
      <c r="F30" s="640"/>
      <c r="G30" s="640"/>
      <c r="H30" s="640"/>
      <c r="I30" s="640"/>
      <c r="J30" s="640"/>
      <c r="K30" s="663"/>
      <c r="L30" s="662"/>
      <c r="M30" s="641">
        <v>1146700</v>
      </c>
      <c r="N30" s="642"/>
      <c r="O30" s="643"/>
      <c r="P30" s="641">
        <v>1146700</v>
      </c>
      <c r="Q30" s="642"/>
      <c r="R30" s="643"/>
      <c r="S30" s="641">
        <v>1146633.6299999999</v>
      </c>
      <c r="T30" s="642"/>
      <c r="U30" s="643"/>
      <c r="V30" s="641"/>
      <c r="W30" s="642"/>
      <c r="X30" s="643"/>
      <c r="Y30" s="641"/>
      <c r="Z30" s="642"/>
      <c r="AA30" s="643"/>
      <c r="AB30" s="644">
        <f>S30+V30+Y30</f>
        <v>1146633.6299999999</v>
      </c>
      <c r="AC30" s="645"/>
      <c r="AD30" s="646"/>
      <c r="AE30" s="644">
        <v>66.37</v>
      </c>
      <c r="AF30" s="645"/>
      <c r="AG30" s="646"/>
      <c r="AH30" s="644">
        <v>66.37</v>
      </c>
      <c r="AI30" s="645"/>
      <c r="AJ30" s="647"/>
      <c r="AK30" s="34"/>
      <c r="AL30" s="288" t="s">
        <v>153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s="68" customFormat="1" ht="63.75" x14ac:dyDescent="0.2">
      <c r="B31" s="221" t="s">
        <v>212</v>
      </c>
      <c r="C31" s="215" t="s">
        <v>29</v>
      </c>
      <c r="D31" s="632" t="s">
        <v>213</v>
      </c>
      <c r="E31" s="633"/>
      <c r="F31" s="633"/>
      <c r="G31" s="633"/>
      <c r="H31" s="633"/>
      <c r="I31" s="633"/>
      <c r="J31" s="633"/>
      <c r="K31" s="634"/>
      <c r="L31" s="220"/>
      <c r="M31" s="548">
        <v>15450300</v>
      </c>
      <c r="N31" s="549"/>
      <c r="O31" s="550"/>
      <c r="P31" s="548">
        <v>15450300</v>
      </c>
      <c r="Q31" s="549"/>
      <c r="R31" s="550"/>
      <c r="S31" s="548">
        <v>12925119.689999999</v>
      </c>
      <c r="T31" s="549"/>
      <c r="U31" s="550"/>
      <c r="V31" s="548"/>
      <c r="W31" s="549"/>
      <c r="X31" s="550"/>
      <c r="Y31" s="548"/>
      <c r="Z31" s="549"/>
      <c r="AA31" s="550"/>
      <c r="AB31" s="548">
        <v>12925119.689999999</v>
      </c>
      <c r="AC31" s="549"/>
      <c r="AD31" s="550"/>
      <c r="AE31" s="548">
        <v>0</v>
      </c>
      <c r="AF31" s="549"/>
      <c r="AG31" s="550"/>
      <c r="AH31" s="548">
        <v>0</v>
      </c>
      <c r="AI31" s="549"/>
      <c r="AJ31" s="551"/>
      <c r="AK31" s="213"/>
      <c r="AL31" s="212" t="s">
        <v>211</v>
      </c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</row>
    <row r="32" spans="2:50" s="68" customFormat="1" ht="32.25" x14ac:dyDescent="0.2">
      <c r="B32" s="224" t="s">
        <v>200</v>
      </c>
      <c r="C32" s="223" t="s">
        <v>29</v>
      </c>
      <c r="D32" s="635" t="s">
        <v>215</v>
      </c>
      <c r="E32" s="636"/>
      <c r="F32" s="636"/>
      <c r="G32" s="636"/>
      <c r="H32" s="636"/>
      <c r="I32" s="636"/>
      <c r="J32" s="636"/>
      <c r="K32" s="637"/>
      <c r="L32" s="222"/>
      <c r="M32" s="552">
        <v>15450300</v>
      </c>
      <c r="N32" s="553"/>
      <c r="O32" s="554"/>
      <c r="P32" s="552">
        <v>15450300</v>
      </c>
      <c r="Q32" s="553"/>
      <c r="R32" s="554"/>
      <c r="S32" s="552">
        <v>12925119.689999999</v>
      </c>
      <c r="T32" s="553"/>
      <c r="U32" s="554"/>
      <c r="V32" s="552"/>
      <c r="W32" s="553"/>
      <c r="X32" s="554"/>
      <c r="Y32" s="552"/>
      <c r="Z32" s="553"/>
      <c r="AA32" s="554"/>
      <c r="AB32" s="552">
        <v>12925119.689999999</v>
      </c>
      <c r="AC32" s="553"/>
      <c r="AD32" s="554"/>
      <c r="AE32" s="552">
        <v>0</v>
      </c>
      <c r="AF32" s="553"/>
      <c r="AG32" s="554"/>
      <c r="AH32" s="552">
        <v>0</v>
      </c>
      <c r="AI32" s="553"/>
      <c r="AJ32" s="638"/>
      <c r="AK32" s="213"/>
      <c r="AL32" s="212" t="s">
        <v>214</v>
      </c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</row>
    <row r="33" spans="2:50" s="68" customFormat="1" ht="32.25" x14ac:dyDescent="0.2">
      <c r="B33" s="224" t="s">
        <v>203</v>
      </c>
      <c r="C33" s="223" t="s">
        <v>29</v>
      </c>
      <c r="D33" s="635" t="s">
        <v>217</v>
      </c>
      <c r="E33" s="636"/>
      <c r="F33" s="636"/>
      <c r="G33" s="636"/>
      <c r="H33" s="636"/>
      <c r="I33" s="636"/>
      <c r="J33" s="636"/>
      <c r="K33" s="637"/>
      <c r="L33" s="222"/>
      <c r="M33" s="552">
        <v>15450300</v>
      </c>
      <c r="N33" s="553"/>
      <c r="O33" s="554"/>
      <c r="P33" s="552">
        <v>15450300</v>
      </c>
      <c r="Q33" s="553"/>
      <c r="R33" s="554"/>
      <c r="S33" s="552">
        <v>12925119.689999999</v>
      </c>
      <c r="T33" s="553"/>
      <c r="U33" s="554"/>
      <c r="V33" s="552"/>
      <c r="W33" s="553"/>
      <c r="X33" s="554"/>
      <c r="Y33" s="552"/>
      <c r="Z33" s="553"/>
      <c r="AA33" s="554"/>
      <c r="AB33" s="552">
        <v>12925119.689999999</v>
      </c>
      <c r="AC33" s="553"/>
      <c r="AD33" s="554"/>
      <c r="AE33" s="552">
        <v>0</v>
      </c>
      <c r="AF33" s="553"/>
      <c r="AG33" s="554"/>
      <c r="AH33" s="552">
        <v>0</v>
      </c>
      <c r="AI33" s="553"/>
      <c r="AJ33" s="638"/>
      <c r="AK33" s="213"/>
      <c r="AL33" s="212" t="s">
        <v>216</v>
      </c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</row>
    <row r="34" spans="2:50" s="68" customFormat="1" x14ac:dyDescent="0.2">
      <c r="B34" s="210" t="s">
        <v>142</v>
      </c>
      <c r="C34" s="92" t="s">
        <v>29</v>
      </c>
      <c r="D34" s="639" t="s">
        <v>155</v>
      </c>
      <c r="E34" s="640"/>
      <c r="F34" s="640"/>
      <c r="G34" s="640"/>
      <c r="H34" s="640"/>
      <c r="I34" s="640"/>
      <c r="J34" s="640"/>
      <c r="K34" s="663"/>
      <c r="L34" s="662"/>
      <c r="M34" s="641">
        <v>15450300</v>
      </c>
      <c r="N34" s="642"/>
      <c r="O34" s="643"/>
      <c r="P34" s="641">
        <v>15450300</v>
      </c>
      <c r="Q34" s="642"/>
      <c r="R34" s="643"/>
      <c r="S34" s="641">
        <v>12925119.689999999</v>
      </c>
      <c r="T34" s="642"/>
      <c r="U34" s="643"/>
      <c r="V34" s="641"/>
      <c r="W34" s="642"/>
      <c r="X34" s="643"/>
      <c r="Y34" s="641"/>
      <c r="Z34" s="642"/>
      <c r="AA34" s="643"/>
      <c r="AB34" s="644">
        <f>S34+V34+Y34</f>
        <v>12925119.689999999</v>
      </c>
      <c r="AC34" s="645"/>
      <c r="AD34" s="646"/>
      <c r="AE34" s="644">
        <v>2525180.31</v>
      </c>
      <c r="AF34" s="645"/>
      <c r="AG34" s="646"/>
      <c r="AH34" s="644">
        <v>2525180.31</v>
      </c>
      <c r="AI34" s="645"/>
      <c r="AJ34" s="647"/>
      <c r="AK34" s="34"/>
      <c r="AL34" s="288" t="s">
        <v>155</v>
      </c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s="68" customFormat="1" x14ac:dyDescent="0.2">
      <c r="B35" s="224" t="s">
        <v>219</v>
      </c>
      <c r="C35" s="223" t="s">
        <v>29</v>
      </c>
      <c r="D35" s="635" t="s">
        <v>220</v>
      </c>
      <c r="E35" s="636"/>
      <c r="F35" s="636"/>
      <c r="G35" s="636"/>
      <c r="H35" s="636"/>
      <c r="I35" s="636"/>
      <c r="J35" s="636"/>
      <c r="K35" s="637"/>
      <c r="L35" s="222"/>
      <c r="M35" s="552">
        <v>216600</v>
      </c>
      <c r="N35" s="553"/>
      <c r="O35" s="554"/>
      <c r="P35" s="552">
        <v>216600</v>
      </c>
      <c r="Q35" s="553"/>
      <c r="R35" s="554"/>
      <c r="S35" s="552">
        <v>216600</v>
      </c>
      <c r="T35" s="553"/>
      <c r="U35" s="554"/>
      <c r="V35" s="552"/>
      <c r="W35" s="553"/>
      <c r="X35" s="554"/>
      <c r="Y35" s="552"/>
      <c r="Z35" s="553"/>
      <c r="AA35" s="554"/>
      <c r="AB35" s="552">
        <v>216600</v>
      </c>
      <c r="AC35" s="553"/>
      <c r="AD35" s="554"/>
      <c r="AE35" s="552">
        <v>0</v>
      </c>
      <c r="AF35" s="553"/>
      <c r="AG35" s="554"/>
      <c r="AH35" s="552">
        <v>0</v>
      </c>
      <c r="AI35" s="553"/>
      <c r="AJ35" s="638"/>
      <c r="AK35" s="213"/>
      <c r="AL35" s="212" t="s">
        <v>218</v>
      </c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</row>
    <row r="36" spans="2:50" s="68" customFormat="1" ht="32.25" x14ac:dyDescent="0.2">
      <c r="B36" s="221" t="s">
        <v>222</v>
      </c>
      <c r="C36" s="215" t="s">
        <v>29</v>
      </c>
      <c r="D36" s="632" t="s">
        <v>223</v>
      </c>
      <c r="E36" s="633"/>
      <c r="F36" s="633"/>
      <c r="G36" s="633"/>
      <c r="H36" s="633"/>
      <c r="I36" s="633"/>
      <c r="J36" s="633"/>
      <c r="K36" s="634"/>
      <c r="L36" s="220"/>
      <c r="M36" s="548">
        <v>216600</v>
      </c>
      <c r="N36" s="549"/>
      <c r="O36" s="550"/>
      <c r="P36" s="548">
        <v>216600</v>
      </c>
      <c r="Q36" s="549"/>
      <c r="R36" s="550"/>
      <c r="S36" s="548">
        <v>216600</v>
      </c>
      <c r="T36" s="549"/>
      <c r="U36" s="550"/>
      <c r="V36" s="548"/>
      <c r="W36" s="549"/>
      <c r="X36" s="550"/>
      <c r="Y36" s="548"/>
      <c r="Z36" s="549"/>
      <c r="AA36" s="550"/>
      <c r="AB36" s="548">
        <v>216600</v>
      </c>
      <c r="AC36" s="549"/>
      <c r="AD36" s="550"/>
      <c r="AE36" s="548">
        <v>0</v>
      </c>
      <c r="AF36" s="549"/>
      <c r="AG36" s="550"/>
      <c r="AH36" s="548">
        <v>0</v>
      </c>
      <c r="AI36" s="549"/>
      <c r="AJ36" s="551"/>
      <c r="AK36" s="213"/>
      <c r="AL36" s="212" t="s">
        <v>221</v>
      </c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</row>
    <row r="37" spans="2:50" s="68" customFormat="1" ht="53.25" x14ac:dyDescent="0.2">
      <c r="B37" s="224" t="s">
        <v>185</v>
      </c>
      <c r="C37" s="223" t="s">
        <v>29</v>
      </c>
      <c r="D37" s="635" t="s">
        <v>225</v>
      </c>
      <c r="E37" s="636"/>
      <c r="F37" s="636"/>
      <c r="G37" s="636"/>
      <c r="H37" s="636"/>
      <c r="I37" s="636"/>
      <c r="J37" s="636"/>
      <c r="K37" s="637"/>
      <c r="L37" s="222"/>
      <c r="M37" s="552">
        <v>216600</v>
      </c>
      <c r="N37" s="553"/>
      <c r="O37" s="554"/>
      <c r="P37" s="552">
        <v>216600</v>
      </c>
      <c r="Q37" s="553"/>
      <c r="R37" s="554"/>
      <c r="S37" s="552">
        <v>216600</v>
      </c>
      <c r="T37" s="553"/>
      <c r="U37" s="554"/>
      <c r="V37" s="552"/>
      <c r="W37" s="553"/>
      <c r="X37" s="554"/>
      <c r="Y37" s="552"/>
      <c r="Z37" s="553"/>
      <c r="AA37" s="554"/>
      <c r="AB37" s="552">
        <v>216600</v>
      </c>
      <c r="AC37" s="553"/>
      <c r="AD37" s="554"/>
      <c r="AE37" s="552">
        <v>0</v>
      </c>
      <c r="AF37" s="553"/>
      <c r="AG37" s="554"/>
      <c r="AH37" s="552">
        <v>0</v>
      </c>
      <c r="AI37" s="553"/>
      <c r="AJ37" s="638"/>
      <c r="AK37" s="213"/>
      <c r="AL37" s="212" t="s">
        <v>224</v>
      </c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</row>
    <row r="38" spans="2:50" s="68" customFormat="1" ht="95.25" x14ac:dyDescent="0.2">
      <c r="B38" s="224" t="s">
        <v>188</v>
      </c>
      <c r="C38" s="223" t="s">
        <v>29</v>
      </c>
      <c r="D38" s="635" t="s">
        <v>227</v>
      </c>
      <c r="E38" s="636"/>
      <c r="F38" s="636"/>
      <c r="G38" s="636"/>
      <c r="H38" s="636"/>
      <c r="I38" s="636"/>
      <c r="J38" s="636"/>
      <c r="K38" s="637"/>
      <c r="L38" s="222"/>
      <c r="M38" s="552">
        <v>216600</v>
      </c>
      <c r="N38" s="553"/>
      <c r="O38" s="554"/>
      <c r="P38" s="552">
        <v>216600</v>
      </c>
      <c r="Q38" s="553"/>
      <c r="R38" s="554"/>
      <c r="S38" s="552">
        <v>216600</v>
      </c>
      <c r="T38" s="553"/>
      <c r="U38" s="554"/>
      <c r="V38" s="552"/>
      <c r="W38" s="553"/>
      <c r="X38" s="554"/>
      <c r="Y38" s="552"/>
      <c r="Z38" s="553"/>
      <c r="AA38" s="554"/>
      <c r="AB38" s="552">
        <v>216600</v>
      </c>
      <c r="AC38" s="553"/>
      <c r="AD38" s="554"/>
      <c r="AE38" s="552">
        <v>0</v>
      </c>
      <c r="AF38" s="553"/>
      <c r="AG38" s="554"/>
      <c r="AH38" s="552">
        <v>0</v>
      </c>
      <c r="AI38" s="553"/>
      <c r="AJ38" s="638"/>
      <c r="AK38" s="213"/>
      <c r="AL38" s="212" t="s">
        <v>226</v>
      </c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</row>
    <row r="39" spans="2:50" s="68" customFormat="1" ht="53.25" x14ac:dyDescent="0.2">
      <c r="B39" s="221" t="s">
        <v>191</v>
      </c>
      <c r="C39" s="215" t="s">
        <v>29</v>
      </c>
      <c r="D39" s="632" t="s">
        <v>229</v>
      </c>
      <c r="E39" s="633"/>
      <c r="F39" s="633"/>
      <c r="G39" s="633"/>
      <c r="H39" s="633"/>
      <c r="I39" s="633"/>
      <c r="J39" s="633"/>
      <c r="K39" s="634"/>
      <c r="L39" s="220"/>
      <c r="M39" s="548">
        <v>216600</v>
      </c>
      <c r="N39" s="549"/>
      <c r="O39" s="550"/>
      <c r="P39" s="548">
        <v>216600</v>
      </c>
      <c r="Q39" s="549"/>
      <c r="R39" s="550"/>
      <c r="S39" s="548">
        <v>216600</v>
      </c>
      <c r="T39" s="549"/>
      <c r="U39" s="550"/>
      <c r="V39" s="548"/>
      <c r="W39" s="549"/>
      <c r="X39" s="550"/>
      <c r="Y39" s="548"/>
      <c r="Z39" s="549"/>
      <c r="AA39" s="550"/>
      <c r="AB39" s="548">
        <v>216600</v>
      </c>
      <c r="AC39" s="549"/>
      <c r="AD39" s="550"/>
      <c r="AE39" s="548">
        <v>0</v>
      </c>
      <c r="AF39" s="549"/>
      <c r="AG39" s="550"/>
      <c r="AH39" s="548">
        <v>0</v>
      </c>
      <c r="AI39" s="549"/>
      <c r="AJ39" s="551"/>
      <c r="AK39" s="213"/>
      <c r="AL39" s="212" t="s">
        <v>228</v>
      </c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</row>
    <row r="40" spans="2:50" s="68" customFormat="1" ht="32.25" x14ac:dyDescent="0.2">
      <c r="B40" s="224" t="s">
        <v>200</v>
      </c>
      <c r="C40" s="223" t="s">
        <v>29</v>
      </c>
      <c r="D40" s="635" t="s">
        <v>231</v>
      </c>
      <c r="E40" s="636"/>
      <c r="F40" s="636"/>
      <c r="G40" s="636"/>
      <c r="H40" s="636"/>
      <c r="I40" s="636"/>
      <c r="J40" s="636"/>
      <c r="K40" s="637"/>
      <c r="L40" s="222"/>
      <c r="M40" s="552">
        <v>216600</v>
      </c>
      <c r="N40" s="553"/>
      <c r="O40" s="554"/>
      <c r="P40" s="552">
        <v>216600</v>
      </c>
      <c r="Q40" s="553"/>
      <c r="R40" s="554"/>
      <c r="S40" s="552">
        <v>216600</v>
      </c>
      <c r="T40" s="553"/>
      <c r="U40" s="554"/>
      <c r="V40" s="552"/>
      <c r="W40" s="553"/>
      <c r="X40" s="554"/>
      <c r="Y40" s="552"/>
      <c r="Z40" s="553"/>
      <c r="AA40" s="554"/>
      <c r="AB40" s="552">
        <v>216600</v>
      </c>
      <c r="AC40" s="553"/>
      <c r="AD40" s="554"/>
      <c r="AE40" s="552">
        <v>0</v>
      </c>
      <c r="AF40" s="553"/>
      <c r="AG40" s="554"/>
      <c r="AH40" s="552">
        <v>0</v>
      </c>
      <c r="AI40" s="553"/>
      <c r="AJ40" s="638"/>
      <c r="AK40" s="213"/>
      <c r="AL40" s="212" t="s">
        <v>230</v>
      </c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</row>
    <row r="41" spans="2:50" s="68" customFormat="1" ht="32.25" x14ac:dyDescent="0.2">
      <c r="B41" s="224" t="s">
        <v>203</v>
      </c>
      <c r="C41" s="223" t="s">
        <v>29</v>
      </c>
      <c r="D41" s="635" t="s">
        <v>233</v>
      </c>
      <c r="E41" s="636"/>
      <c r="F41" s="636"/>
      <c r="G41" s="636"/>
      <c r="H41" s="636"/>
      <c r="I41" s="636"/>
      <c r="J41" s="636"/>
      <c r="K41" s="637"/>
      <c r="L41" s="222"/>
      <c r="M41" s="552">
        <v>216600</v>
      </c>
      <c r="N41" s="553"/>
      <c r="O41" s="554"/>
      <c r="P41" s="552">
        <v>216600</v>
      </c>
      <c r="Q41" s="553"/>
      <c r="R41" s="554"/>
      <c r="S41" s="552">
        <v>216600</v>
      </c>
      <c r="T41" s="553"/>
      <c r="U41" s="554"/>
      <c r="V41" s="552"/>
      <c r="W41" s="553"/>
      <c r="X41" s="554"/>
      <c r="Y41" s="552"/>
      <c r="Z41" s="553"/>
      <c r="AA41" s="554"/>
      <c r="AB41" s="552">
        <v>216600</v>
      </c>
      <c r="AC41" s="553"/>
      <c r="AD41" s="554"/>
      <c r="AE41" s="552">
        <v>0</v>
      </c>
      <c r="AF41" s="553"/>
      <c r="AG41" s="554"/>
      <c r="AH41" s="552">
        <v>0</v>
      </c>
      <c r="AI41" s="553"/>
      <c r="AJ41" s="638"/>
      <c r="AK41" s="213"/>
      <c r="AL41" s="212" t="s">
        <v>232</v>
      </c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</row>
    <row r="42" spans="2:50" s="68" customFormat="1" x14ac:dyDescent="0.2">
      <c r="B42" s="210" t="s">
        <v>142</v>
      </c>
      <c r="C42" s="92" t="s">
        <v>29</v>
      </c>
      <c r="D42" s="639" t="s">
        <v>156</v>
      </c>
      <c r="E42" s="640"/>
      <c r="F42" s="640"/>
      <c r="G42" s="640"/>
      <c r="H42" s="640"/>
      <c r="I42" s="640"/>
      <c r="J42" s="640"/>
      <c r="K42" s="663"/>
      <c r="L42" s="662"/>
      <c r="M42" s="641">
        <v>216600</v>
      </c>
      <c r="N42" s="642"/>
      <c r="O42" s="643"/>
      <c r="P42" s="641">
        <v>216600</v>
      </c>
      <c r="Q42" s="642"/>
      <c r="R42" s="643"/>
      <c r="S42" s="641">
        <v>216600</v>
      </c>
      <c r="T42" s="642"/>
      <c r="U42" s="643"/>
      <c r="V42" s="641"/>
      <c r="W42" s="642"/>
      <c r="X42" s="643"/>
      <c r="Y42" s="641"/>
      <c r="Z42" s="642"/>
      <c r="AA42" s="643"/>
      <c r="AB42" s="644">
        <f>S42+V42+Y42</f>
        <v>216600</v>
      </c>
      <c r="AC42" s="645"/>
      <c r="AD42" s="646"/>
      <c r="AE42" s="644">
        <v>0</v>
      </c>
      <c r="AF42" s="645"/>
      <c r="AG42" s="646"/>
      <c r="AH42" s="644">
        <v>0</v>
      </c>
      <c r="AI42" s="645"/>
      <c r="AJ42" s="647"/>
      <c r="AK42" s="34"/>
      <c r="AL42" s="288" t="s">
        <v>156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s="30" customFormat="1" hidden="1" x14ac:dyDescent="0.2">
      <c r="B43" s="109"/>
      <c r="C43" s="294"/>
      <c r="D43" s="287"/>
      <c r="E43" s="311"/>
      <c r="F43" s="311"/>
      <c r="G43" s="311"/>
      <c r="H43" s="311"/>
      <c r="I43" s="311"/>
      <c r="J43" s="311"/>
      <c r="K43" s="311"/>
      <c r="L43" s="289"/>
      <c r="M43" s="457"/>
      <c r="N43" s="457"/>
      <c r="O43" s="458"/>
      <c r="P43" s="456"/>
      <c r="Q43" s="457"/>
      <c r="R43" s="458"/>
      <c r="S43" s="456"/>
      <c r="T43" s="457"/>
      <c r="U43" s="458"/>
      <c r="V43" s="456"/>
      <c r="W43" s="457"/>
      <c r="X43" s="458"/>
      <c r="Y43" s="462"/>
      <c r="Z43" s="463"/>
      <c r="AA43" s="464"/>
      <c r="AB43" s="456"/>
      <c r="AC43" s="457"/>
      <c r="AD43" s="458"/>
      <c r="AE43" s="456"/>
      <c r="AF43" s="457"/>
      <c r="AG43" s="458"/>
      <c r="AH43" s="456"/>
      <c r="AI43" s="457"/>
      <c r="AJ43" s="470"/>
      <c r="AK43" s="218"/>
      <c r="AL43" s="214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s="30" customFormat="1" ht="23.25" thickBot="1" x14ac:dyDescent="0.25">
      <c r="B44" s="106" t="s">
        <v>30</v>
      </c>
      <c r="C44" s="94" t="s">
        <v>62</v>
      </c>
      <c r="D44" s="622" t="s">
        <v>24</v>
      </c>
      <c r="E44" s="623"/>
      <c r="F44" s="623"/>
      <c r="G44" s="623"/>
      <c r="H44" s="623"/>
      <c r="I44" s="623"/>
      <c r="J44" s="623"/>
      <c r="K44" s="623"/>
      <c r="L44" s="624"/>
      <c r="M44" s="545" t="s">
        <v>24</v>
      </c>
      <c r="N44" s="545"/>
      <c r="O44" s="545"/>
      <c r="P44" s="545" t="s">
        <v>24</v>
      </c>
      <c r="Q44" s="545"/>
      <c r="R44" s="545"/>
      <c r="S44" s="547">
        <v>-83087757.219999999</v>
      </c>
      <c r="T44" s="547"/>
      <c r="U44" s="547"/>
      <c r="V44" s="547">
        <v>0</v>
      </c>
      <c r="W44" s="547"/>
      <c r="X44" s="547"/>
      <c r="Y44" s="547">
        <v>0</v>
      </c>
      <c r="Z44" s="547"/>
      <c r="AA44" s="547"/>
      <c r="AB44" s="547">
        <v>-83087757.219999999</v>
      </c>
      <c r="AC44" s="547"/>
      <c r="AD44" s="547"/>
      <c r="AE44" s="545" t="s">
        <v>24</v>
      </c>
      <c r="AF44" s="545"/>
      <c r="AG44" s="545"/>
      <c r="AH44" s="545" t="s">
        <v>24</v>
      </c>
      <c r="AI44" s="545"/>
      <c r="AJ44" s="546"/>
      <c r="AK44" s="218"/>
      <c r="AL44" s="290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AK45" s="291"/>
      <c r="AL45" s="290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hidden="1" x14ac:dyDescent="0.2"/>
    <row r="47" spans="2:50" ht="48" hidden="1" customHeight="1" thickTop="1" thickBot="1" x14ac:dyDescent="0.25">
      <c r="D47" s="534"/>
      <c r="E47" s="535"/>
      <c r="F47" s="535"/>
      <c r="G47" s="535"/>
      <c r="H47" s="535"/>
      <c r="I47" s="535"/>
      <c r="J47" s="535"/>
      <c r="K47" s="535"/>
      <c r="L47" s="629" t="s">
        <v>109</v>
      </c>
      <c r="M47" s="629"/>
      <c r="N47" s="629"/>
      <c r="O47" s="629"/>
      <c r="P47" s="629"/>
      <c r="Q47" s="629"/>
      <c r="R47" s="629"/>
      <c r="S47" s="629"/>
      <c r="T47" s="630"/>
    </row>
    <row r="48" spans="2:50" ht="3.75" hidden="1" customHeight="1" thickTop="1" thickBot="1" x14ac:dyDescent="0.25">
      <c r="D48" s="512"/>
      <c r="E48" s="512"/>
      <c r="F48" s="512"/>
      <c r="G48" s="512"/>
      <c r="H48" s="512"/>
      <c r="I48" s="512"/>
      <c r="J48" s="512"/>
      <c r="K48" s="512"/>
      <c r="L48" s="294"/>
      <c r="M48" s="541"/>
      <c r="N48" s="541"/>
      <c r="O48" s="541"/>
      <c r="P48" s="541"/>
      <c r="Q48" s="541"/>
      <c r="R48" s="541"/>
      <c r="S48" s="541"/>
      <c r="T48" s="541"/>
    </row>
    <row r="49" spans="4:20" ht="13.5" hidden="1" thickTop="1" x14ac:dyDescent="0.2">
      <c r="D49" s="494" t="s">
        <v>96</v>
      </c>
      <c r="E49" s="495"/>
      <c r="F49" s="495"/>
      <c r="G49" s="495"/>
      <c r="H49" s="495"/>
      <c r="I49" s="495"/>
      <c r="J49" s="495"/>
      <c r="K49" s="495"/>
      <c r="L49" s="496" t="s">
        <v>126</v>
      </c>
      <c r="M49" s="496"/>
      <c r="N49" s="496"/>
      <c r="O49" s="496"/>
      <c r="P49" s="496"/>
      <c r="Q49" s="496"/>
      <c r="R49" s="496"/>
      <c r="S49" s="496"/>
      <c r="T49" s="497"/>
    </row>
    <row r="50" spans="4:20" hidden="1" x14ac:dyDescent="0.2">
      <c r="D50" s="498" t="s">
        <v>97</v>
      </c>
      <c r="E50" s="499"/>
      <c r="F50" s="499"/>
      <c r="G50" s="499"/>
      <c r="H50" s="499"/>
      <c r="I50" s="499"/>
      <c r="J50" s="499"/>
      <c r="K50" s="499"/>
      <c r="L50" s="500">
        <v>45728</v>
      </c>
      <c r="M50" s="500"/>
      <c r="N50" s="500"/>
      <c r="O50" s="500"/>
      <c r="P50" s="500"/>
      <c r="Q50" s="500"/>
      <c r="R50" s="500"/>
      <c r="S50" s="500"/>
      <c r="T50" s="501"/>
    </row>
    <row r="51" spans="4:20" hidden="1" x14ac:dyDescent="0.2">
      <c r="D51" s="498" t="s">
        <v>98</v>
      </c>
      <c r="E51" s="499"/>
      <c r="F51" s="499"/>
      <c r="G51" s="499"/>
      <c r="H51" s="499"/>
      <c r="I51" s="499"/>
      <c r="J51" s="499"/>
      <c r="K51" s="499"/>
      <c r="L51" s="502" t="s">
        <v>128</v>
      </c>
      <c r="M51" s="502"/>
      <c r="N51" s="502"/>
      <c r="O51" s="502"/>
      <c r="P51" s="502"/>
      <c r="Q51" s="502"/>
      <c r="R51" s="502"/>
      <c r="S51" s="502"/>
      <c r="T51" s="503"/>
    </row>
    <row r="52" spans="4:20" hidden="1" x14ac:dyDescent="0.2">
      <c r="D52" s="498" t="s">
        <v>99</v>
      </c>
      <c r="E52" s="499"/>
      <c r="F52" s="499"/>
      <c r="G52" s="499"/>
      <c r="H52" s="499"/>
      <c r="I52" s="499"/>
      <c r="J52" s="499"/>
      <c r="K52" s="499"/>
      <c r="L52" s="502" t="s">
        <v>129</v>
      </c>
      <c r="M52" s="502"/>
      <c r="N52" s="502"/>
      <c r="O52" s="502"/>
      <c r="P52" s="502"/>
      <c r="Q52" s="502"/>
      <c r="R52" s="502"/>
      <c r="S52" s="502"/>
      <c r="T52" s="503"/>
    </row>
    <row r="53" spans="4:20" hidden="1" x14ac:dyDescent="0.2">
      <c r="D53" s="498" t="s">
        <v>100</v>
      </c>
      <c r="E53" s="499"/>
      <c r="F53" s="499"/>
      <c r="G53" s="499"/>
      <c r="H53" s="499"/>
      <c r="I53" s="499"/>
      <c r="J53" s="499"/>
      <c r="K53" s="499"/>
      <c r="L53" s="502" t="s">
        <v>124</v>
      </c>
      <c r="M53" s="502"/>
      <c r="N53" s="502"/>
      <c r="O53" s="502"/>
      <c r="P53" s="502"/>
      <c r="Q53" s="502"/>
      <c r="R53" s="502"/>
      <c r="S53" s="502"/>
      <c r="T53" s="503"/>
    </row>
    <row r="54" spans="4:20" hidden="1" x14ac:dyDescent="0.2">
      <c r="D54" s="498" t="s">
        <v>101</v>
      </c>
      <c r="E54" s="499"/>
      <c r="F54" s="499"/>
      <c r="G54" s="499"/>
      <c r="H54" s="499"/>
      <c r="I54" s="499"/>
      <c r="J54" s="499"/>
      <c r="K54" s="499"/>
      <c r="L54" s="500">
        <v>45527</v>
      </c>
      <c r="M54" s="500"/>
      <c r="N54" s="500"/>
      <c r="O54" s="500"/>
      <c r="P54" s="500"/>
      <c r="Q54" s="500"/>
      <c r="R54" s="500"/>
      <c r="S54" s="500"/>
      <c r="T54" s="501"/>
    </row>
    <row r="55" spans="4:20" hidden="1" x14ac:dyDescent="0.2">
      <c r="D55" s="498" t="s">
        <v>102</v>
      </c>
      <c r="E55" s="499"/>
      <c r="F55" s="499"/>
      <c r="G55" s="499"/>
      <c r="H55" s="499"/>
      <c r="I55" s="499"/>
      <c r="J55" s="499"/>
      <c r="K55" s="499"/>
      <c r="L55" s="500">
        <v>45977</v>
      </c>
      <c r="M55" s="500"/>
      <c r="N55" s="500"/>
      <c r="O55" s="500"/>
      <c r="P55" s="500"/>
      <c r="Q55" s="500"/>
      <c r="R55" s="500"/>
      <c r="S55" s="500"/>
      <c r="T55" s="501"/>
    </row>
    <row r="56" spans="4:20" hidden="1" x14ac:dyDescent="0.2">
      <c r="D56" s="498" t="s">
        <v>103</v>
      </c>
      <c r="E56" s="499"/>
      <c r="F56" s="499"/>
      <c r="G56" s="499"/>
      <c r="H56" s="499"/>
      <c r="I56" s="499"/>
      <c r="J56" s="499"/>
      <c r="K56" s="499"/>
      <c r="L56" s="502" t="s">
        <v>127</v>
      </c>
      <c r="M56" s="502"/>
      <c r="N56" s="502"/>
      <c r="O56" s="502"/>
      <c r="P56" s="502"/>
      <c r="Q56" s="502"/>
      <c r="R56" s="502"/>
      <c r="S56" s="502"/>
      <c r="T56" s="503"/>
    </row>
    <row r="57" spans="4:20" ht="13.5" hidden="1" thickBot="1" x14ac:dyDescent="0.25">
      <c r="D57" s="504" t="s">
        <v>104</v>
      </c>
      <c r="E57" s="505"/>
      <c r="F57" s="505"/>
      <c r="G57" s="505"/>
      <c r="H57" s="505"/>
      <c r="I57" s="505"/>
      <c r="J57" s="505"/>
      <c r="K57" s="505"/>
      <c r="L57" s="506" t="s">
        <v>125</v>
      </c>
      <c r="M57" s="506"/>
      <c r="N57" s="506"/>
      <c r="O57" s="506"/>
      <c r="P57" s="506"/>
      <c r="Q57" s="506"/>
      <c r="R57" s="506"/>
      <c r="S57" s="506"/>
      <c r="T57" s="507"/>
    </row>
    <row r="58" spans="4:20" ht="3.75" hidden="1" customHeight="1" x14ac:dyDescent="0.2">
      <c r="D58" s="509"/>
      <c r="E58" s="509"/>
      <c r="F58" s="509"/>
      <c r="G58" s="509"/>
      <c r="H58" s="509"/>
      <c r="I58" s="509"/>
      <c r="J58" s="509"/>
      <c r="K58" s="509"/>
      <c r="L58" s="542"/>
      <c r="M58" s="542"/>
      <c r="N58" s="542"/>
      <c r="O58" s="542"/>
      <c r="P58" s="542"/>
      <c r="Q58" s="542"/>
      <c r="R58" s="542"/>
      <c r="S58" s="542"/>
      <c r="T58" s="542"/>
    </row>
    <row r="59" spans="4:20" ht="13.5" hidden="1" thickTop="1" x14ac:dyDescent="0.2">
      <c r="D59" s="494" t="s">
        <v>96</v>
      </c>
      <c r="E59" s="495"/>
      <c r="F59" s="495"/>
      <c r="G59" s="495"/>
      <c r="H59" s="495"/>
      <c r="I59" s="495"/>
      <c r="J59" s="495"/>
      <c r="K59" s="495"/>
      <c r="L59" s="496" t="s">
        <v>132</v>
      </c>
      <c r="M59" s="496"/>
      <c r="N59" s="496"/>
      <c r="O59" s="496"/>
      <c r="P59" s="496"/>
      <c r="Q59" s="496"/>
      <c r="R59" s="496"/>
      <c r="S59" s="496"/>
      <c r="T59" s="497"/>
    </row>
    <row r="60" spans="4:20" hidden="1" x14ac:dyDescent="0.2">
      <c r="D60" s="498" t="s">
        <v>97</v>
      </c>
      <c r="E60" s="499"/>
      <c r="F60" s="499"/>
      <c r="G60" s="499"/>
      <c r="H60" s="499"/>
      <c r="I60" s="499"/>
      <c r="J60" s="499"/>
      <c r="K60" s="499"/>
      <c r="L60" s="500">
        <v>45728</v>
      </c>
      <c r="M60" s="500"/>
      <c r="N60" s="500"/>
      <c r="O60" s="500"/>
      <c r="P60" s="500"/>
      <c r="Q60" s="500"/>
      <c r="R60" s="500"/>
      <c r="S60" s="500"/>
      <c r="T60" s="501"/>
    </row>
    <row r="61" spans="4:20" hidden="1" x14ac:dyDescent="0.2">
      <c r="D61" s="498" t="s">
        <v>98</v>
      </c>
      <c r="E61" s="499"/>
      <c r="F61" s="499"/>
      <c r="G61" s="499"/>
      <c r="H61" s="499"/>
      <c r="I61" s="499"/>
      <c r="J61" s="499"/>
      <c r="K61" s="499"/>
      <c r="L61" s="502" t="s">
        <v>131</v>
      </c>
      <c r="M61" s="502"/>
      <c r="N61" s="502"/>
      <c r="O61" s="502"/>
      <c r="P61" s="502"/>
      <c r="Q61" s="502"/>
      <c r="R61" s="502"/>
      <c r="S61" s="502"/>
      <c r="T61" s="503"/>
    </row>
    <row r="62" spans="4:20" hidden="1" x14ac:dyDescent="0.2">
      <c r="D62" s="498" t="s">
        <v>99</v>
      </c>
      <c r="E62" s="499"/>
      <c r="F62" s="499"/>
      <c r="G62" s="499"/>
      <c r="H62" s="499"/>
      <c r="I62" s="499"/>
      <c r="J62" s="499"/>
      <c r="K62" s="499"/>
      <c r="L62" s="502" t="s">
        <v>129</v>
      </c>
      <c r="M62" s="502"/>
      <c r="N62" s="502"/>
      <c r="O62" s="502"/>
      <c r="P62" s="502"/>
      <c r="Q62" s="502"/>
      <c r="R62" s="502"/>
      <c r="S62" s="502"/>
      <c r="T62" s="503"/>
    </row>
    <row r="63" spans="4:20" hidden="1" x14ac:dyDescent="0.2">
      <c r="D63" s="498" t="s">
        <v>100</v>
      </c>
      <c r="E63" s="499"/>
      <c r="F63" s="499"/>
      <c r="G63" s="499"/>
      <c r="H63" s="499"/>
      <c r="I63" s="499"/>
      <c r="J63" s="499"/>
      <c r="K63" s="499"/>
      <c r="L63" s="502" t="s">
        <v>132</v>
      </c>
      <c r="M63" s="502"/>
      <c r="N63" s="502"/>
      <c r="O63" s="502"/>
      <c r="P63" s="502"/>
      <c r="Q63" s="502"/>
      <c r="R63" s="502"/>
      <c r="S63" s="502"/>
      <c r="T63" s="503"/>
    </row>
    <row r="64" spans="4:20" hidden="1" x14ac:dyDescent="0.2">
      <c r="D64" s="498" t="s">
        <v>101</v>
      </c>
      <c r="E64" s="499"/>
      <c r="F64" s="499"/>
      <c r="G64" s="499"/>
      <c r="H64" s="499"/>
      <c r="I64" s="499"/>
      <c r="J64" s="499"/>
      <c r="K64" s="499"/>
      <c r="L64" s="500">
        <v>45464</v>
      </c>
      <c r="M64" s="500"/>
      <c r="N64" s="500"/>
      <c r="O64" s="500"/>
      <c r="P64" s="500"/>
      <c r="Q64" s="500"/>
      <c r="R64" s="500"/>
      <c r="S64" s="500"/>
      <c r="T64" s="501"/>
    </row>
    <row r="65" spans="4:20" hidden="1" x14ac:dyDescent="0.2">
      <c r="D65" s="498" t="s">
        <v>102</v>
      </c>
      <c r="E65" s="499"/>
      <c r="F65" s="499"/>
      <c r="G65" s="499"/>
      <c r="H65" s="499"/>
      <c r="I65" s="499"/>
      <c r="J65" s="499"/>
      <c r="K65" s="499"/>
      <c r="L65" s="500">
        <v>45914</v>
      </c>
      <c r="M65" s="500"/>
      <c r="N65" s="500"/>
      <c r="O65" s="500"/>
      <c r="P65" s="500"/>
      <c r="Q65" s="500"/>
      <c r="R65" s="500"/>
      <c r="S65" s="500"/>
      <c r="T65" s="501"/>
    </row>
    <row r="66" spans="4:20" hidden="1" x14ac:dyDescent="0.2">
      <c r="D66" s="498" t="s">
        <v>103</v>
      </c>
      <c r="E66" s="499"/>
      <c r="F66" s="499"/>
      <c r="G66" s="499"/>
      <c r="H66" s="499"/>
      <c r="I66" s="499"/>
      <c r="J66" s="499"/>
      <c r="K66" s="499"/>
      <c r="L66" s="502" t="s">
        <v>130</v>
      </c>
      <c r="M66" s="502"/>
      <c r="N66" s="502"/>
      <c r="O66" s="502"/>
      <c r="P66" s="502"/>
      <c r="Q66" s="502"/>
      <c r="R66" s="502"/>
      <c r="S66" s="502"/>
      <c r="T66" s="503"/>
    </row>
    <row r="67" spans="4:20" ht="13.5" hidden="1" thickBot="1" x14ac:dyDescent="0.25">
      <c r="D67" s="504" t="s">
        <v>104</v>
      </c>
      <c r="E67" s="505"/>
      <c r="F67" s="505"/>
      <c r="G67" s="505"/>
      <c r="H67" s="505"/>
      <c r="I67" s="505"/>
      <c r="J67" s="505"/>
      <c r="K67" s="505"/>
      <c r="L67" s="506" t="s">
        <v>74</v>
      </c>
      <c r="M67" s="506"/>
      <c r="N67" s="506"/>
      <c r="O67" s="506"/>
      <c r="P67" s="506"/>
      <c r="Q67" s="506"/>
      <c r="R67" s="506"/>
      <c r="S67" s="506"/>
      <c r="T67" s="507"/>
    </row>
    <row r="68" spans="4:20" ht="3.75" hidden="1" customHeight="1" x14ac:dyDescent="0.2">
      <c r="D68" s="509"/>
      <c r="E68" s="509"/>
      <c r="F68" s="509"/>
      <c r="G68" s="509"/>
      <c r="H68" s="509"/>
      <c r="I68" s="509"/>
      <c r="J68" s="509"/>
      <c r="K68" s="509"/>
      <c r="L68" s="542"/>
      <c r="M68" s="542"/>
      <c r="N68" s="542"/>
      <c r="O68" s="542"/>
      <c r="P68" s="542"/>
      <c r="Q68" s="542"/>
      <c r="R68" s="542"/>
      <c r="S68" s="542"/>
      <c r="T68" s="542"/>
    </row>
    <row r="69" spans="4:20" hidden="1" x14ac:dyDescent="0.2"/>
  </sheetData>
  <mergeCells count="364">
    <mergeCell ref="AH42:AJ42"/>
    <mergeCell ref="AE41:AG41"/>
    <mergeCell ref="AH41:AJ41"/>
    <mergeCell ref="D42:K42"/>
    <mergeCell ref="M42:O42"/>
    <mergeCell ref="P42:R42"/>
    <mergeCell ref="S42:U42"/>
    <mergeCell ref="V42:X42"/>
    <mergeCell ref="Y42:AA42"/>
    <mergeCell ref="AB42:AD42"/>
    <mergeCell ref="AE42:AG42"/>
    <mergeCell ref="AB40:AD40"/>
    <mergeCell ref="AE40:AG40"/>
    <mergeCell ref="AH40:AJ40"/>
    <mergeCell ref="D41:K41"/>
    <mergeCell ref="M41:O41"/>
    <mergeCell ref="P41:R41"/>
    <mergeCell ref="S41:U41"/>
    <mergeCell ref="V41:X41"/>
    <mergeCell ref="Y41:AA41"/>
    <mergeCell ref="AB41:AD41"/>
    <mergeCell ref="D40:K40"/>
    <mergeCell ref="M40:O40"/>
    <mergeCell ref="P40:R40"/>
    <mergeCell ref="S40:U40"/>
    <mergeCell ref="V40:X40"/>
    <mergeCell ref="Y40:AA40"/>
    <mergeCell ref="AH38:AJ38"/>
    <mergeCell ref="D39:K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E37:AG37"/>
    <mergeCell ref="AH37:AJ37"/>
    <mergeCell ref="D38:K38"/>
    <mergeCell ref="M38:O38"/>
    <mergeCell ref="P38:R38"/>
    <mergeCell ref="S38:U38"/>
    <mergeCell ref="V38:X38"/>
    <mergeCell ref="Y38:AA38"/>
    <mergeCell ref="AB38:AD38"/>
    <mergeCell ref="AE38:AG38"/>
    <mergeCell ref="AB36:AD36"/>
    <mergeCell ref="AE36:AG36"/>
    <mergeCell ref="AH36:AJ36"/>
    <mergeCell ref="D37:K37"/>
    <mergeCell ref="M37:O37"/>
    <mergeCell ref="P37:R37"/>
    <mergeCell ref="S37:U37"/>
    <mergeCell ref="V37:X37"/>
    <mergeCell ref="Y37:AA37"/>
    <mergeCell ref="AB37:AD37"/>
    <mergeCell ref="D36:K36"/>
    <mergeCell ref="M36:O36"/>
    <mergeCell ref="P36:R36"/>
    <mergeCell ref="S36:U36"/>
    <mergeCell ref="V36:X36"/>
    <mergeCell ref="Y36:AA36"/>
    <mergeCell ref="AH34:AJ34"/>
    <mergeCell ref="D35:K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E33:AG33"/>
    <mergeCell ref="AH33:AJ33"/>
    <mergeCell ref="D34:K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AH32:AJ32"/>
    <mergeCell ref="D33:K33"/>
    <mergeCell ref="M33:O33"/>
    <mergeCell ref="P33:R33"/>
    <mergeCell ref="S33:U33"/>
    <mergeCell ref="V33:X33"/>
    <mergeCell ref="Y33:AA33"/>
    <mergeCell ref="AB33:AD33"/>
    <mergeCell ref="D32:K32"/>
    <mergeCell ref="M32:O32"/>
    <mergeCell ref="P32:R32"/>
    <mergeCell ref="S32:U32"/>
    <mergeCell ref="V32:X32"/>
    <mergeCell ref="Y32:AA32"/>
    <mergeCell ref="AH30:AJ30"/>
    <mergeCell ref="D31:K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E29:AG29"/>
    <mergeCell ref="AH29:AJ29"/>
    <mergeCell ref="D30:K30"/>
    <mergeCell ref="M30:O30"/>
    <mergeCell ref="P30:R30"/>
    <mergeCell ref="S30:U30"/>
    <mergeCell ref="V30:X30"/>
    <mergeCell ref="Y30:AA30"/>
    <mergeCell ref="AB30:AD30"/>
    <mergeCell ref="AE30:AG30"/>
    <mergeCell ref="M29:O29"/>
    <mergeCell ref="P29:R29"/>
    <mergeCell ref="S29:U29"/>
    <mergeCell ref="V29:X29"/>
    <mergeCell ref="Y29:AA29"/>
    <mergeCell ref="AB29:AD29"/>
    <mergeCell ref="AE27:AG27"/>
    <mergeCell ref="AH27:AJ27"/>
    <mergeCell ref="M28:O28"/>
    <mergeCell ref="P28:R28"/>
    <mergeCell ref="S28:U28"/>
    <mergeCell ref="V28:X28"/>
    <mergeCell ref="Y28:AA28"/>
    <mergeCell ref="AB28:AD28"/>
    <mergeCell ref="AE28:AG28"/>
    <mergeCell ref="AH28:AJ28"/>
    <mergeCell ref="M27:O27"/>
    <mergeCell ref="P27:R27"/>
    <mergeCell ref="S27:U27"/>
    <mergeCell ref="V27:X27"/>
    <mergeCell ref="Y27:AA27"/>
    <mergeCell ref="AB27:AD27"/>
    <mergeCell ref="AE25:AG25"/>
    <mergeCell ref="AH25:AJ25"/>
    <mergeCell ref="M26:O26"/>
    <mergeCell ref="P26:R26"/>
    <mergeCell ref="S26:U26"/>
    <mergeCell ref="V26:X26"/>
    <mergeCell ref="Y26:AA26"/>
    <mergeCell ref="AB26:AD26"/>
    <mergeCell ref="AE26:AG26"/>
    <mergeCell ref="AH26:AJ26"/>
    <mergeCell ref="M25:O25"/>
    <mergeCell ref="P25:R25"/>
    <mergeCell ref="S25:U25"/>
    <mergeCell ref="V25:X25"/>
    <mergeCell ref="Y25:AA25"/>
    <mergeCell ref="AB25:AD25"/>
    <mergeCell ref="AE23:AG23"/>
    <mergeCell ref="AH23:AJ23"/>
    <mergeCell ref="M24:O24"/>
    <mergeCell ref="P24:R24"/>
    <mergeCell ref="S24:U24"/>
    <mergeCell ref="V24:X24"/>
    <mergeCell ref="Y24:AA24"/>
    <mergeCell ref="AB24:AD24"/>
    <mergeCell ref="AE24:AG24"/>
    <mergeCell ref="AH24:AJ24"/>
    <mergeCell ref="Y22:AA22"/>
    <mergeCell ref="AB22:AD22"/>
    <mergeCell ref="AE22:AG22"/>
    <mergeCell ref="AH22:AJ22"/>
    <mergeCell ref="M23:O23"/>
    <mergeCell ref="P23:R23"/>
    <mergeCell ref="S23:U23"/>
    <mergeCell ref="V23:X23"/>
    <mergeCell ref="Y23:AA23"/>
    <mergeCell ref="AB23:AD23"/>
    <mergeCell ref="V21:X21"/>
    <mergeCell ref="Y21:AA21"/>
    <mergeCell ref="AB21:AD21"/>
    <mergeCell ref="AE21:AG21"/>
    <mergeCell ref="AH21:AJ21"/>
    <mergeCell ref="D22:K22"/>
    <mergeCell ref="M22:O22"/>
    <mergeCell ref="P22:R22"/>
    <mergeCell ref="S22:U22"/>
    <mergeCell ref="V22:X22"/>
    <mergeCell ref="S20:U20"/>
    <mergeCell ref="V20:X20"/>
    <mergeCell ref="Y20:AA20"/>
    <mergeCell ref="AB20:AD20"/>
    <mergeCell ref="AE20:AG20"/>
    <mergeCell ref="AH20:AJ20"/>
    <mergeCell ref="AH18:AJ18"/>
    <mergeCell ref="D19:K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E17:AG17"/>
    <mergeCell ref="AH17:AJ17"/>
    <mergeCell ref="D18:K18"/>
    <mergeCell ref="M18:O18"/>
    <mergeCell ref="P18:R18"/>
    <mergeCell ref="S18:U18"/>
    <mergeCell ref="V18:X18"/>
    <mergeCell ref="Y18:AA18"/>
    <mergeCell ref="AB18:AD18"/>
    <mergeCell ref="AE18:AG18"/>
    <mergeCell ref="AB16:AD16"/>
    <mergeCell ref="AE16:AG16"/>
    <mergeCell ref="AH16:AJ16"/>
    <mergeCell ref="D17:K17"/>
    <mergeCell ref="M17:O17"/>
    <mergeCell ref="P17:R17"/>
    <mergeCell ref="S17:U17"/>
    <mergeCell ref="V17:X17"/>
    <mergeCell ref="Y17:AA17"/>
    <mergeCell ref="AB17:AD17"/>
    <mergeCell ref="Y15:AA15"/>
    <mergeCell ref="AB15:AD15"/>
    <mergeCell ref="AE15:AG15"/>
    <mergeCell ref="AH15:AJ15"/>
    <mergeCell ref="D16:K16"/>
    <mergeCell ref="M16:O16"/>
    <mergeCell ref="P16:R16"/>
    <mergeCell ref="S16:U16"/>
    <mergeCell ref="V16:X16"/>
    <mergeCell ref="Y16:AA16"/>
    <mergeCell ref="V14:X14"/>
    <mergeCell ref="Y14:AA14"/>
    <mergeCell ref="AB14:AD14"/>
    <mergeCell ref="AE14:AG14"/>
    <mergeCell ref="AH14:AJ14"/>
    <mergeCell ref="D15:K15"/>
    <mergeCell ref="M15:O15"/>
    <mergeCell ref="P15:R15"/>
    <mergeCell ref="S15:U15"/>
    <mergeCell ref="V15:X15"/>
    <mergeCell ref="D67:K67"/>
    <mergeCell ref="L67:T67"/>
    <mergeCell ref="D68:K68"/>
    <mergeCell ref="L68:T68"/>
    <mergeCell ref="D14:K14"/>
    <mergeCell ref="M14:O14"/>
    <mergeCell ref="P14:R14"/>
    <mergeCell ref="S14:U14"/>
    <mergeCell ref="D20:K20"/>
    <mergeCell ref="M20:O20"/>
    <mergeCell ref="D64:K64"/>
    <mergeCell ref="L64:T64"/>
    <mergeCell ref="D65:K65"/>
    <mergeCell ref="L65:T65"/>
    <mergeCell ref="D66:K66"/>
    <mergeCell ref="L66:T66"/>
    <mergeCell ref="D61:K61"/>
    <mergeCell ref="L61:T61"/>
    <mergeCell ref="D62:K62"/>
    <mergeCell ref="L62:T62"/>
    <mergeCell ref="D63:K63"/>
    <mergeCell ref="L63:T63"/>
    <mergeCell ref="D58:K58"/>
    <mergeCell ref="L58:T58"/>
    <mergeCell ref="D59:K59"/>
    <mergeCell ref="L59:T59"/>
    <mergeCell ref="D60:K60"/>
    <mergeCell ref="L60:T60"/>
    <mergeCell ref="D55:K55"/>
    <mergeCell ref="L55:T55"/>
    <mergeCell ref="D56:K56"/>
    <mergeCell ref="L56:T56"/>
    <mergeCell ref="D57:K57"/>
    <mergeCell ref="L57:T57"/>
    <mergeCell ref="D52:K52"/>
    <mergeCell ref="L52:T52"/>
    <mergeCell ref="D53:K53"/>
    <mergeCell ref="L53:T53"/>
    <mergeCell ref="D54:K54"/>
    <mergeCell ref="L54:T54"/>
    <mergeCell ref="D49:K49"/>
    <mergeCell ref="L49:T49"/>
    <mergeCell ref="D50:K50"/>
    <mergeCell ref="L50:T50"/>
    <mergeCell ref="D51:K51"/>
    <mergeCell ref="L51:T51"/>
    <mergeCell ref="D47:K47"/>
    <mergeCell ref="D48:K48"/>
    <mergeCell ref="M48:T48"/>
    <mergeCell ref="L47:T47"/>
    <mergeCell ref="D44:L44"/>
    <mergeCell ref="J43:K43"/>
    <mergeCell ref="P20:R20"/>
    <mergeCell ref="P12:R12"/>
    <mergeCell ref="S12:U12"/>
    <mergeCell ref="P13:R13"/>
    <mergeCell ref="M5:O10"/>
    <mergeCell ref="M12:O12"/>
    <mergeCell ref="M13:O13"/>
    <mergeCell ref="D5:L10"/>
    <mergeCell ref="D11:L11"/>
    <mergeCell ref="D12:L12"/>
    <mergeCell ref="AB44:AD44"/>
    <mergeCell ref="Y44:AA44"/>
    <mergeCell ref="M11:O11"/>
    <mergeCell ref="AB7:AD10"/>
    <mergeCell ref="P43:R43"/>
    <mergeCell ref="D13:L13"/>
    <mergeCell ref="D24:K24"/>
    <mergeCell ref="D21:K21"/>
    <mergeCell ref="D25:K25"/>
    <mergeCell ref="D26:K26"/>
    <mergeCell ref="D28:K28"/>
    <mergeCell ref="D23:K23"/>
    <mergeCell ref="M21:O21"/>
    <mergeCell ref="P21:R21"/>
    <mergeCell ref="S21:U21"/>
    <mergeCell ref="D29:K29"/>
    <mergeCell ref="D27:K27"/>
    <mergeCell ref="AH44:AJ44"/>
    <mergeCell ref="V44:X44"/>
    <mergeCell ref="E43:I43"/>
    <mergeCell ref="S5:AD6"/>
    <mergeCell ref="P11:R11"/>
    <mergeCell ref="P5:R10"/>
    <mergeCell ref="AE11:AG11"/>
    <mergeCell ref="Y11:AA11"/>
    <mergeCell ref="AH13:AJ13"/>
    <mergeCell ref="AE13:AG13"/>
    <mergeCell ref="AE12:AG12"/>
    <mergeCell ref="AG3:AJ3"/>
    <mergeCell ref="B3:AF3"/>
    <mergeCell ref="Y7:AA10"/>
    <mergeCell ref="AH7:AJ10"/>
    <mergeCell ref="S11:U11"/>
    <mergeCell ref="V11:X11"/>
    <mergeCell ref="V7:X10"/>
    <mergeCell ref="AE5:AJ6"/>
    <mergeCell ref="S7:U10"/>
    <mergeCell ref="AH11:AJ11"/>
    <mergeCell ref="AE7:AG10"/>
    <mergeCell ref="V12:X12"/>
    <mergeCell ref="AB11:AD11"/>
    <mergeCell ref="Y12:AA12"/>
    <mergeCell ref="AB12:AD12"/>
    <mergeCell ref="AH12:AJ12"/>
    <mergeCell ref="V13:X13"/>
    <mergeCell ref="S13:U13"/>
    <mergeCell ref="V43:X43"/>
    <mergeCell ref="S44:U44"/>
    <mergeCell ref="M43:O43"/>
    <mergeCell ref="M44:O44"/>
    <mergeCell ref="Y13:AA13"/>
    <mergeCell ref="AB13:AD13"/>
    <mergeCell ref="AE43:AG43"/>
    <mergeCell ref="AB43:AD43"/>
    <mergeCell ref="AH43:AJ43"/>
    <mergeCell ref="S43:U43"/>
    <mergeCell ref="AE44:AG44"/>
    <mergeCell ref="Y43:AA43"/>
    <mergeCell ref="P44:R44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7" baseType="lpstr">
      <vt:lpstr>0503127 (Ввод.ДетКБК)</vt:lpstr>
      <vt:lpstr>0503127 (Ввод.ДетКБК.КОСГУ)</vt:lpstr>
      <vt:lpstr>0503127 (Ввод.НедетКБК)</vt:lpstr>
      <vt:lpstr>0503127 (Ввод.НедетКБК.КОСГУ)</vt:lpstr>
      <vt:lpstr>0503127 (Печать)</vt:lpstr>
      <vt:lpstr>0503127 (Печать.Доходы)</vt:lpstr>
      <vt:lpstr>0503127 (Печать.Источники)</vt:lpstr>
      <vt:lpstr>0503127 (Печать.КОСГУ)</vt:lpstr>
      <vt:lpstr>0503127 (Печать.Расходы)</vt:lpstr>
      <vt:lpstr>'0503127 (Ввод.ДетКБК.КОСГУ)'!_Beg0104</vt:lpstr>
      <vt:lpstr>'0503127 (Ввод.НедетКБК)'!_Beg0104</vt:lpstr>
      <vt:lpstr>'0503127 (Ввод.НедетКБК.КОСГУ)'!_Beg0104</vt:lpstr>
      <vt:lpstr>'0503127 (Печать)'!_Beg0104</vt:lpstr>
      <vt:lpstr>'0503127 (Печать.Доходы)'!_Beg0104</vt:lpstr>
      <vt:lpstr>'0503127 (Печать.КОСГУ)'!_Beg0104</vt:lpstr>
      <vt:lpstr>_Beg0104</vt:lpstr>
      <vt:lpstr>'0503127 (Ввод.ДетКБК.КОСГУ)'!_Beg0105</vt:lpstr>
      <vt:lpstr>'0503127 (Ввод.НедетКБК)'!_Beg0105</vt:lpstr>
      <vt:lpstr>'0503127 (Ввод.НедетКБК.КОСГУ)'!_Beg0105</vt:lpstr>
      <vt:lpstr>'0503127 (Печать)'!_Beg0105</vt:lpstr>
      <vt:lpstr>'0503127 (Печать.Доходы)'!_Beg0105</vt:lpstr>
      <vt:lpstr>'0503127 (Печать.КОСГУ)'!_Beg0105</vt:lpstr>
      <vt:lpstr>_Beg0105</vt:lpstr>
      <vt:lpstr>'0503127 (Ввод.ДетКБК.КОСГУ)'!_Beg0106</vt:lpstr>
      <vt:lpstr>'0503127 (Ввод.НедетКБК)'!_Beg0106</vt:lpstr>
      <vt:lpstr>'0503127 (Ввод.НедетКБК.КОСГУ)'!_Beg0106</vt:lpstr>
      <vt:lpstr>'0503127 (Печать)'!_Beg0106</vt:lpstr>
      <vt:lpstr>'0503127 (Печать.Доходы)'!_Beg0106</vt:lpstr>
      <vt:lpstr>'0503127 (Печать.КОСГУ)'!_Beg0106</vt:lpstr>
      <vt:lpstr>_Beg0106</vt:lpstr>
      <vt:lpstr>'0503127 (Ввод.ДетКБК.КОСГУ)'!_Beg0107</vt:lpstr>
      <vt:lpstr>'0503127 (Ввод.НедетКБК)'!_Beg0107</vt:lpstr>
      <vt:lpstr>'0503127 (Ввод.НедетКБК.КОСГУ)'!_Beg0107</vt:lpstr>
      <vt:lpstr>'0503127 (Печать)'!_Beg0107</vt:lpstr>
      <vt:lpstr>'0503127 (Печать.Доходы)'!_Beg0107</vt:lpstr>
      <vt:lpstr>'0503127 (Печать.КОСГУ)'!_Beg0107</vt:lpstr>
      <vt:lpstr>_Beg0107</vt:lpstr>
      <vt:lpstr>'0503127 (Ввод.ДетКБК.КОСГУ)'!_Beg0108</vt:lpstr>
      <vt:lpstr>'0503127 (Ввод.НедетКБК)'!_Beg0108</vt:lpstr>
      <vt:lpstr>'0503127 (Ввод.НедетКБК.КОСГУ)'!_Beg0108</vt:lpstr>
      <vt:lpstr>'0503127 (Печать)'!_Beg0108</vt:lpstr>
      <vt:lpstr>'0503127 (Печать.Доходы)'!_Beg0108</vt:lpstr>
      <vt:lpstr>'0503127 (Печать.КОСГУ)'!_Beg0108</vt:lpstr>
      <vt:lpstr>_Beg0108</vt:lpstr>
      <vt:lpstr>'0503127 (Ввод.ДетКБК.КОСГУ)'!_Beg0109</vt:lpstr>
      <vt:lpstr>'0503127 (Ввод.НедетКБК)'!_Beg0109</vt:lpstr>
      <vt:lpstr>'0503127 (Ввод.НедетКБК.КОСГУ)'!_Beg0109</vt:lpstr>
      <vt:lpstr>'0503127 (Печать)'!_Beg0109</vt:lpstr>
      <vt:lpstr>'0503127 (Печать.Доходы)'!_Beg0109</vt:lpstr>
      <vt:lpstr>'0503127 (Печать.КОСГУ)'!_Beg0109</vt:lpstr>
      <vt:lpstr>_Beg0109</vt:lpstr>
      <vt:lpstr>'0503127 (Ввод.ДетКБК.КОСГУ)'!_Beg0204</vt:lpstr>
      <vt:lpstr>'0503127 (Ввод.НедетКБК)'!_Beg0204</vt:lpstr>
      <vt:lpstr>'0503127 (Ввод.НедетКБК.КОСГУ)'!_Beg0204</vt:lpstr>
      <vt:lpstr>'0503127 (Печать)'!_Beg0204</vt:lpstr>
      <vt:lpstr>'0503127 (Печать.КОСГУ)'!_Beg0204</vt:lpstr>
      <vt:lpstr>'0503127 (Печать.Расходы)'!_Beg0204</vt:lpstr>
      <vt:lpstr>_Beg0204</vt:lpstr>
      <vt:lpstr>'0503127 (Ввод.ДетКБК.КОСГУ)'!_Beg0205</vt:lpstr>
      <vt:lpstr>'0503127 (Ввод.НедетКБК)'!_Beg0205</vt:lpstr>
      <vt:lpstr>'0503127 (Ввод.НедетКБК.КОСГУ)'!_Beg0205</vt:lpstr>
      <vt:lpstr>'0503127 (Печать)'!_Beg0205</vt:lpstr>
      <vt:lpstr>'0503127 (Печать.КОСГУ)'!_Beg0205</vt:lpstr>
      <vt:lpstr>'0503127 (Печать.Расходы)'!_Beg0205</vt:lpstr>
      <vt:lpstr>_Beg0205</vt:lpstr>
      <vt:lpstr>'0503127 (Ввод.ДетКБК.КОСГУ)'!_Beg0206</vt:lpstr>
      <vt:lpstr>'0503127 (Ввод.НедетКБК)'!_Beg0206</vt:lpstr>
      <vt:lpstr>'0503127 (Ввод.НедетКБК.КОСГУ)'!_Beg0206</vt:lpstr>
      <vt:lpstr>'0503127 (Печать)'!_Beg0206</vt:lpstr>
      <vt:lpstr>'0503127 (Печать.КОСГУ)'!_Beg0206</vt:lpstr>
      <vt:lpstr>'0503127 (Печать.Расходы)'!_Beg0206</vt:lpstr>
      <vt:lpstr>_Beg0206</vt:lpstr>
      <vt:lpstr>'0503127 (Ввод.ДетКБК.КОСГУ)'!_Beg0207</vt:lpstr>
      <vt:lpstr>'0503127 (Ввод.НедетКБК)'!_Beg0207</vt:lpstr>
      <vt:lpstr>'0503127 (Ввод.НедетКБК.КОСГУ)'!_Beg0207</vt:lpstr>
      <vt:lpstr>'0503127 (Печать)'!_Beg0207</vt:lpstr>
      <vt:lpstr>'0503127 (Печать.КОСГУ)'!_Beg0207</vt:lpstr>
      <vt:lpstr>'0503127 (Печать.Расходы)'!_Beg0207</vt:lpstr>
      <vt:lpstr>_Beg0207</vt:lpstr>
      <vt:lpstr>'0503127 (Ввод.ДетКБК.КОСГУ)'!_Beg0208</vt:lpstr>
      <vt:lpstr>'0503127 (Ввод.НедетКБК)'!_Beg0208</vt:lpstr>
      <vt:lpstr>'0503127 (Ввод.НедетКБК.КОСГУ)'!_Beg0208</vt:lpstr>
      <vt:lpstr>'0503127 (Печать)'!_Beg0208</vt:lpstr>
      <vt:lpstr>'0503127 (Печать.КОСГУ)'!_Beg0208</vt:lpstr>
      <vt:lpstr>'0503127 (Печать.Расходы)'!_Beg0208</vt:lpstr>
      <vt:lpstr>_Beg0208</vt:lpstr>
      <vt:lpstr>'0503127 (Ввод.ДетКБК.КОСГУ)'!_Beg0209</vt:lpstr>
      <vt:lpstr>'0503127 (Ввод.НедетКБК)'!_Beg0209</vt:lpstr>
      <vt:lpstr>'0503127 (Ввод.НедетКБК.КОСГУ)'!_Beg0209</vt:lpstr>
      <vt:lpstr>'0503127 (Печать)'!_Beg0209</vt:lpstr>
      <vt:lpstr>'0503127 (Печать.КОСГУ)'!_Beg0209</vt:lpstr>
      <vt:lpstr>'0503127 (Печать.Расходы)'!_Beg0209</vt:lpstr>
      <vt:lpstr>_Beg0209</vt:lpstr>
      <vt:lpstr>'0503127 (Ввод.ДетКБК.КОСГУ)'!_Beg0210</vt:lpstr>
      <vt:lpstr>'0503127 (Ввод.НедетКБК)'!_Beg0210</vt:lpstr>
      <vt:lpstr>'0503127 (Ввод.НедетКБК.КОСГУ)'!_Beg0210</vt:lpstr>
      <vt:lpstr>'0503127 (Печать)'!_Beg0210</vt:lpstr>
      <vt:lpstr>'0503127 (Печать.КОСГУ)'!_Beg0210</vt:lpstr>
      <vt:lpstr>'0503127 (Печать.Расходы)'!_Beg0210</vt:lpstr>
      <vt:lpstr>_Beg0210</vt:lpstr>
      <vt:lpstr>'0503127 (Ввод.ДетКБК.КОСГУ)'!_Beg0211</vt:lpstr>
      <vt:lpstr>'0503127 (Ввод.НедетКБК)'!_Beg0211</vt:lpstr>
      <vt:lpstr>'0503127 (Ввод.НедетКБК.КОСГУ)'!_Beg0211</vt:lpstr>
      <vt:lpstr>'0503127 (Печать)'!_Beg0211</vt:lpstr>
      <vt:lpstr>'0503127 (Печать.КОСГУ)'!_Beg0211</vt:lpstr>
      <vt:lpstr>'0503127 (Печать.Расходы)'!_Beg0211</vt:lpstr>
      <vt:lpstr>_Beg0211</vt:lpstr>
      <vt:lpstr>'0503127 (Ввод.ДетКБК.КОСГУ)'!_Beg0304</vt:lpstr>
      <vt:lpstr>'0503127 (Ввод.НедетКБК)'!_Beg0304</vt:lpstr>
      <vt:lpstr>'0503127 (Ввод.НедетКБК.КОСГУ)'!_Beg0304</vt:lpstr>
      <vt:lpstr>'0503127 (Печать)'!_Beg0304</vt:lpstr>
      <vt:lpstr>'0503127 (Печать.Источники)'!_Beg0304</vt:lpstr>
      <vt:lpstr>'0503127 (Печать.КОСГУ)'!_Beg0304</vt:lpstr>
      <vt:lpstr>_Beg0304</vt:lpstr>
      <vt:lpstr>'0503127 (Ввод.ДетКБК.КОСГУ)'!_Beg0305</vt:lpstr>
      <vt:lpstr>'0503127 (Ввод.НедетКБК)'!_Beg0305</vt:lpstr>
      <vt:lpstr>'0503127 (Ввод.НедетКБК.КОСГУ)'!_Beg0305</vt:lpstr>
      <vt:lpstr>'0503127 (Печать)'!_Beg0305</vt:lpstr>
      <vt:lpstr>'0503127 (Печать.Источники)'!_Beg0305</vt:lpstr>
      <vt:lpstr>'0503127 (Печать.КОСГУ)'!_Beg0305</vt:lpstr>
      <vt:lpstr>_Beg0305</vt:lpstr>
      <vt:lpstr>'0503127 (Ввод.ДетКБК.КОСГУ)'!_Beg0306</vt:lpstr>
      <vt:lpstr>'0503127 (Ввод.НедетКБК)'!_Beg0306</vt:lpstr>
      <vt:lpstr>'0503127 (Ввод.НедетКБК.КОСГУ)'!_Beg0306</vt:lpstr>
      <vt:lpstr>'0503127 (Печать)'!_Beg0306</vt:lpstr>
      <vt:lpstr>'0503127 (Печать.Источники)'!_Beg0306</vt:lpstr>
      <vt:lpstr>'0503127 (Печать.КОСГУ)'!_Beg0306</vt:lpstr>
      <vt:lpstr>_Beg0306</vt:lpstr>
      <vt:lpstr>'0503127 (Ввод.ДетКБК.КОСГУ)'!_Beg0307</vt:lpstr>
      <vt:lpstr>'0503127 (Ввод.НедетКБК)'!_Beg0307</vt:lpstr>
      <vt:lpstr>'0503127 (Ввод.НедетКБК.КОСГУ)'!_Beg0307</vt:lpstr>
      <vt:lpstr>'0503127 (Печать)'!_Beg0307</vt:lpstr>
      <vt:lpstr>'0503127 (Печать.Источники)'!_Beg0307</vt:lpstr>
      <vt:lpstr>'0503127 (Печать.КОСГУ)'!_Beg0307</vt:lpstr>
      <vt:lpstr>_Beg0307</vt:lpstr>
      <vt:lpstr>'0503127 (Ввод.ДетКБК.КОСГУ)'!_Beg0308</vt:lpstr>
      <vt:lpstr>'0503127 (Ввод.НедетКБК)'!_Beg0308</vt:lpstr>
      <vt:lpstr>'0503127 (Ввод.НедетКБК.КОСГУ)'!_Beg0308</vt:lpstr>
      <vt:lpstr>'0503127 (Печать)'!_Beg0308</vt:lpstr>
      <vt:lpstr>'0503127 (Печать.Источники)'!_Beg0308</vt:lpstr>
      <vt:lpstr>'0503127 (Печать.КОСГУ)'!_Beg0308</vt:lpstr>
      <vt:lpstr>_Beg0308</vt:lpstr>
      <vt:lpstr>'0503127 (Ввод.ДетКБК.КОСГУ)'!_Beg0309</vt:lpstr>
      <vt:lpstr>'0503127 (Ввод.НедетКБК)'!_Beg0309</vt:lpstr>
      <vt:lpstr>'0503127 (Ввод.НедетКБК.КОСГУ)'!_Beg0309</vt:lpstr>
      <vt:lpstr>'0503127 (Печать)'!_Beg0309</vt:lpstr>
      <vt:lpstr>'0503127 (Печать.Источники)'!_Beg0309</vt:lpstr>
      <vt:lpstr>'0503127 (Печать.КОСГУ)'!_Beg0309</vt:lpstr>
      <vt:lpstr>_Beg0309</vt:lpstr>
      <vt:lpstr>'0503127 (Ввод.ДетКБК.КОСГУ)'!_Beg0404</vt:lpstr>
      <vt:lpstr>'0503127 (Ввод.НедетКБК)'!_Beg0404</vt:lpstr>
      <vt:lpstr>'0503127 (Ввод.НедетКБК.КОСГУ)'!_Beg0404</vt:lpstr>
      <vt:lpstr>'0503127 (Печать)'!_Beg0404</vt:lpstr>
      <vt:lpstr>'0503127 (Печать.Источники)'!_Beg0404</vt:lpstr>
      <vt:lpstr>'0503127 (Печать.КОСГУ)'!_Beg0404</vt:lpstr>
      <vt:lpstr>_Beg0404</vt:lpstr>
      <vt:lpstr>'0503127 (Ввод.ДетКБК.КОСГУ)'!_Beg0405</vt:lpstr>
      <vt:lpstr>'0503127 (Ввод.НедетКБК)'!_Beg0405</vt:lpstr>
      <vt:lpstr>'0503127 (Ввод.НедетКБК.КОСГУ)'!_Beg0405</vt:lpstr>
      <vt:lpstr>'0503127 (Печать)'!_Beg0405</vt:lpstr>
      <vt:lpstr>'0503127 (Печать.Источники)'!_Beg0405</vt:lpstr>
      <vt:lpstr>'0503127 (Печать.КОСГУ)'!_Beg0405</vt:lpstr>
      <vt:lpstr>_Beg0405</vt:lpstr>
      <vt:lpstr>'0503127 (Ввод.ДетКБК.КОСГУ)'!_Beg0406</vt:lpstr>
      <vt:lpstr>'0503127 (Ввод.НедетКБК)'!_Beg0406</vt:lpstr>
      <vt:lpstr>'0503127 (Ввод.НедетКБК.КОСГУ)'!_Beg0406</vt:lpstr>
      <vt:lpstr>'0503127 (Печать)'!_Beg0406</vt:lpstr>
      <vt:lpstr>'0503127 (Печать.Источники)'!_Beg0406</vt:lpstr>
      <vt:lpstr>'0503127 (Печать.КОСГУ)'!_Beg0406</vt:lpstr>
      <vt:lpstr>_Beg0406</vt:lpstr>
      <vt:lpstr>'0503127 (Ввод.ДетКБК.КОСГУ)'!_Beg0407</vt:lpstr>
      <vt:lpstr>'0503127 (Ввод.НедетКБК)'!_Beg0407</vt:lpstr>
      <vt:lpstr>'0503127 (Ввод.НедетКБК.КОСГУ)'!_Beg0407</vt:lpstr>
      <vt:lpstr>'0503127 (Печать)'!_Beg0407</vt:lpstr>
      <vt:lpstr>'0503127 (Печать.Источники)'!_Beg0407</vt:lpstr>
      <vt:lpstr>'0503127 (Печать.КОСГУ)'!_Beg0407</vt:lpstr>
      <vt:lpstr>_Beg0407</vt:lpstr>
      <vt:lpstr>'0503127 (Ввод.ДетКБК.КОСГУ)'!_Beg0408</vt:lpstr>
      <vt:lpstr>'0503127 (Ввод.НедетКБК)'!_Beg0408</vt:lpstr>
      <vt:lpstr>'0503127 (Ввод.НедетКБК.КОСГУ)'!_Beg0408</vt:lpstr>
      <vt:lpstr>'0503127 (Печать)'!_Beg0408</vt:lpstr>
      <vt:lpstr>'0503127 (Печать.Источники)'!_Beg0408</vt:lpstr>
      <vt:lpstr>'0503127 (Печать.КОСГУ)'!_Beg0408</vt:lpstr>
      <vt:lpstr>_Beg0408</vt:lpstr>
      <vt:lpstr>'0503127 (Ввод.ДетКБК.КОСГУ)'!_Beg0409</vt:lpstr>
      <vt:lpstr>'0503127 (Ввод.НедетКБК)'!_Beg0409</vt:lpstr>
      <vt:lpstr>'0503127 (Ввод.НедетКБК.КОСГУ)'!_Beg0409</vt:lpstr>
      <vt:lpstr>'0503127 (Печать)'!_Beg0409</vt:lpstr>
      <vt:lpstr>'0503127 (Печать.Источники)'!_Beg0409</vt:lpstr>
      <vt:lpstr>'0503127 (Печать.КОСГУ)'!_Beg0409</vt:lpstr>
      <vt:lpstr>_Beg0409</vt:lpstr>
      <vt:lpstr>'0503127 (Ввод.ДетКБК.КОСГУ)'!detailEndExpend</vt:lpstr>
      <vt:lpstr>'0503127 (Ввод.НедетКБК)'!detailEndExpend</vt:lpstr>
      <vt:lpstr>'0503127 (Ввод.НедетКБК.КОСГУ)'!detailEndExpend</vt:lpstr>
      <vt:lpstr>'0503127 (Печать)'!detailEndExpend</vt:lpstr>
      <vt:lpstr>'0503127 (Печать.КОСГУ)'!detailEndExpend</vt:lpstr>
      <vt:lpstr>'0503127 (Печать.Расходы)'!detailEndExpend</vt:lpstr>
      <vt:lpstr>detailEndExpend</vt:lpstr>
      <vt:lpstr>'0503127 (Ввод.ДетКБК.КОСГУ)'!detailEndFinSrcI</vt:lpstr>
      <vt:lpstr>'0503127 (Ввод.НедетКБК)'!detailEndFinSrcI</vt:lpstr>
      <vt:lpstr>'0503127 (Ввод.НедетКБК.КОСГУ)'!detailEndFinSrcI</vt:lpstr>
      <vt:lpstr>'0503127 (Печать)'!detailEndFinSrcI</vt:lpstr>
      <vt:lpstr>'0503127 (Печать.Источники)'!detailEndFinSrcI</vt:lpstr>
      <vt:lpstr>'0503127 (Печать.КОСГУ)'!detailEndFinSrcI</vt:lpstr>
      <vt:lpstr>detailEndFinSrcI</vt:lpstr>
      <vt:lpstr>'0503127 (Ввод.ДетКБК.КОСГУ)'!detailEndFinSrcO</vt:lpstr>
      <vt:lpstr>'0503127 (Ввод.НедетКБК)'!detailEndFinSrcO</vt:lpstr>
      <vt:lpstr>'0503127 (Ввод.НедетКБК.КОСГУ)'!detailEndFinSrcO</vt:lpstr>
      <vt:lpstr>'0503127 (Печать)'!detailEndFinSrcO</vt:lpstr>
      <vt:lpstr>'0503127 (Печать.Источники)'!detailEndFinSrcO</vt:lpstr>
      <vt:lpstr>'0503127 (Печать.КОСГУ)'!detailEndFinSrcO</vt:lpstr>
      <vt:lpstr>detailEndFinSrcO</vt:lpstr>
      <vt:lpstr>'0503127 (Ввод.ДетКБК.КОСГУ)'!detailEndIncome</vt:lpstr>
      <vt:lpstr>'0503127 (Ввод.НедетКБК)'!detailEndIncome</vt:lpstr>
      <vt:lpstr>'0503127 (Ввод.НедетКБК.КОСГУ)'!detailEndIncome</vt:lpstr>
      <vt:lpstr>'0503127 (Печать)'!detailEndIncome</vt:lpstr>
      <vt:lpstr>'0503127 (Печать.Доходы)'!detailEndIncome</vt:lpstr>
      <vt:lpstr>'0503127 (Печать.КОСГУ)'!detailEndIncome</vt:lpstr>
      <vt:lpstr>detailEndIncome</vt:lpstr>
      <vt:lpstr>'0503127 (Ввод.ДетКБК.КОСГУ)'!detailStartExpend</vt:lpstr>
      <vt:lpstr>'0503127 (Ввод.НедетКБК)'!detailStartExpend</vt:lpstr>
      <vt:lpstr>'0503127 (Ввод.НедетКБК.КОСГУ)'!detailStartExpend</vt:lpstr>
      <vt:lpstr>'0503127 (Печать)'!detailStartExpend</vt:lpstr>
      <vt:lpstr>'0503127 (Печать.КОСГУ)'!detailStartExpend</vt:lpstr>
      <vt:lpstr>'0503127 (Печать.Расходы)'!detailStartExpend</vt:lpstr>
      <vt:lpstr>detailStartExpend</vt:lpstr>
      <vt:lpstr>'0503127 (Ввод.ДетКБК.КОСГУ)'!detailStartFinSrcI</vt:lpstr>
      <vt:lpstr>'0503127 (Ввод.НедетКБК)'!detailStartFinSrcI</vt:lpstr>
      <vt:lpstr>'0503127 (Ввод.НедетКБК.КОСГУ)'!detailStartFinSrcI</vt:lpstr>
      <vt:lpstr>'0503127 (Печать)'!detailStartFinSrcI</vt:lpstr>
      <vt:lpstr>'0503127 (Печать.Источники)'!detailStartFinSrcI</vt:lpstr>
      <vt:lpstr>'0503127 (Печать.КОСГУ)'!detailStartFinSrcI</vt:lpstr>
      <vt:lpstr>detailStartFinSrcI</vt:lpstr>
      <vt:lpstr>'0503127 (Ввод.ДетКБК.КОСГУ)'!detailStartFinSrcO</vt:lpstr>
      <vt:lpstr>'0503127 (Ввод.НедетКБК)'!detailStartFinSrcO</vt:lpstr>
      <vt:lpstr>'0503127 (Ввод.НедетКБК.КОСГУ)'!detailStartFinSrcO</vt:lpstr>
      <vt:lpstr>'0503127 (Печать)'!detailStartFinSrcO</vt:lpstr>
      <vt:lpstr>'0503127 (Печать.Источники)'!detailStartFinSrcO</vt:lpstr>
      <vt:lpstr>'0503127 (Печать.КОСГУ)'!detailStartFinSrcO</vt:lpstr>
      <vt:lpstr>detailStartFinSrcO</vt:lpstr>
      <vt:lpstr>'0503127 (Ввод.ДетКБК.КОСГУ)'!detailStartIncome</vt:lpstr>
      <vt:lpstr>'0503127 (Ввод.НедетКБК)'!detailStartIncome</vt:lpstr>
      <vt:lpstr>'0503127 (Ввод.НедетКБК.КОСГУ)'!detailStartIncome</vt:lpstr>
      <vt:lpstr>'0503127 (Печать)'!detailStartIncome</vt:lpstr>
      <vt:lpstr>'0503127 (Печать.Доходы)'!detailStartIncome</vt:lpstr>
      <vt:lpstr>'0503127 (Печать.КОСГУ)'!detailStartIncome</vt:lpstr>
      <vt:lpstr>detailStartIncome</vt:lpstr>
      <vt:lpstr>'0503127 (Ввод.ДетКБК.КОСГУ)'!S010_Beg</vt:lpstr>
      <vt:lpstr>S010_Beg</vt:lpstr>
      <vt:lpstr>'0503127 (Ввод.ДетКБК.КОСГУ)'!S010_End</vt:lpstr>
      <vt:lpstr>S010_End</vt:lpstr>
      <vt:lpstr>'0503127 (Ввод.ДетКБК.КОСГУ)'!S450_Beg</vt:lpstr>
      <vt:lpstr>S450_Beg</vt:lpstr>
      <vt:lpstr>'0503127 (Ввод.ДетКБК.КОСГУ)'!S450_End</vt:lpstr>
      <vt:lpstr>S450_End</vt:lpstr>
      <vt:lpstr>'0503127 (Ввод.ДетКБК.КОСГУ)'!S500_Beg</vt:lpstr>
      <vt:lpstr>S500_Beg</vt:lpstr>
      <vt:lpstr>'0503127 (Ввод.ДетКБК.КОСГУ)'!S500_End</vt:lpstr>
      <vt:lpstr>S500_End</vt:lpstr>
      <vt:lpstr>'0503127 (Ввод.ДетКБК.КОСГУ)'!S520_Beg</vt:lpstr>
      <vt:lpstr>S520_Beg</vt:lpstr>
      <vt:lpstr>'0503127 (Ввод.ДетКБК.КОСГУ)'!S520_End</vt:lpstr>
      <vt:lpstr>S520_End</vt:lpstr>
      <vt:lpstr>'0503127 (Ввод.ДетКБК.КОСГУ)'!S620_Beg</vt:lpstr>
      <vt:lpstr>S620_Beg</vt:lpstr>
      <vt:lpstr>'0503127 (Ввод.ДетКБК.КОСГУ)'!S620_End</vt:lpstr>
      <vt:lpstr>S620_End</vt:lpstr>
      <vt:lpstr>'0503127 (Ввод.ДетКБК.КОСГУ)'!S800_Beg</vt:lpstr>
      <vt:lpstr>S800_Beg</vt:lpstr>
      <vt:lpstr>'0503127 (Ввод.ДетКБК.КОСГУ)'!S810_Beg</vt:lpstr>
      <vt:lpstr>S810_Beg</vt:lpstr>
      <vt:lpstr>'0503127 (Ввод.ДетКБК.КОСГУ)'!S811_Beg</vt:lpstr>
      <vt:lpstr>S811_Beg</vt:lpstr>
      <vt:lpstr>'0503127 (Ввод.ДетКБК.КОСГУ)'!S811_End</vt:lpstr>
      <vt:lpstr>S811_End</vt:lpstr>
      <vt:lpstr>'0503127 (Ввод.ДетКБК.КОСГУ)'!S812_Beg</vt:lpstr>
      <vt:lpstr>S812_Beg</vt:lpstr>
      <vt:lpstr>'0503127 (Ввод.ДетКБК.КОСГУ)'!Дефициты_Last1</vt:lpstr>
      <vt:lpstr>'0503127 (Ввод.НедетКБК)'!Дефициты_Last1</vt:lpstr>
      <vt:lpstr>'0503127 (Ввод.НедетКБК.КОСГУ)'!Дефициты_Last1</vt:lpstr>
      <vt:lpstr>'0503127 (Печать)'!Дефициты_Last1</vt:lpstr>
      <vt:lpstr>'0503127 (Печать.Источники)'!Дефициты_Last1</vt:lpstr>
      <vt:lpstr>'0503127 (Печать.КОСГУ)'!Дефициты_Last1</vt:lpstr>
      <vt:lpstr>Дефициты_Last1</vt:lpstr>
      <vt:lpstr>'0503127 (Ввод.ДетКБК.КОСГУ)'!Доходы_Last</vt:lpstr>
      <vt:lpstr>'0503127 (Ввод.НедетКБК)'!Доходы_Last</vt:lpstr>
      <vt:lpstr>'0503127 (Ввод.НедетКБК.КОСГУ)'!Доходы_Last</vt:lpstr>
      <vt:lpstr>'0503127 (Печать)'!Доходы_Last</vt:lpstr>
      <vt:lpstr>'0503127 (Печать.Доходы)'!Доходы_Last</vt:lpstr>
      <vt:lpstr>'0503127 (Печать.КОСГУ)'!Доходы_Last</vt:lpstr>
      <vt:lpstr>Доходы_Last</vt:lpstr>
      <vt:lpstr>'0503127 (Ввод.ДетКБК.КОСГУ)'!Расходы_Last</vt:lpstr>
      <vt:lpstr>'0503127 (Ввод.НедетКБК)'!Расходы_Last</vt:lpstr>
      <vt:lpstr>'0503127 (Ввод.НедетКБК.КОСГУ)'!Расходы_Last</vt:lpstr>
      <vt:lpstr>'0503127 (Печать.КОСГУ)'!Расходы_Last</vt:lpstr>
      <vt:lpstr>'0503127 (Печать.Расходы)'!Расходы_Last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2026-04-17T08:58:05Z</dcterms:modified>
</cp:coreProperties>
</file>